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nds.nies.go.jp\esd\main\b42_温室効果ガスインベントリオフィス\b16gio\2024PJ\GIOウェブサイト\4. アウトリーチ（NIDデータの公開）\公開ファイル\"/>
    </mc:Choice>
  </mc:AlternateContent>
  <xr:revisionPtr revIDLastSave="0" documentId="13_ncr:1_{4F89D70B-1381-49BC-AE9A-6ED57306D091}" xr6:coauthVersionLast="47" xr6:coauthVersionMax="47" xr10:uidLastSave="{00000000-0000-0000-0000-000000000000}"/>
  <bookViews>
    <workbookView xWindow="-120" yWindow="-120" windowWidth="29040" windowHeight="15720" xr2:uid="{08AD3163-DC23-469F-9E87-40E393ED687D}"/>
  </bookViews>
  <sheets>
    <sheet name="contents " sheetId="4" r:id="rId1"/>
    <sheet name="NID6章_排出・吸収量 " sheetId="5" r:id="rId2"/>
    <sheet name="NID6章_排出・吸収量以外のデータ " sheetId="6" r:id="rId3"/>
  </sheets>
  <definedNames>
    <definedName name="__123Graph_A" hidden="1">#REF!</definedName>
    <definedName name="__123Graph_A用途別消費量" hidden="1">#REF!</definedName>
    <definedName name="__123Graph_B" hidden="1">#REF!</definedName>
    <definedName name="__123Graph_B用途別消費量" hidden="1">#REF!</definedName>
    <definedName name="__123Graph_C" hidden="1">#REF!</definedName>
    <definedName name="__123Graph_C用途別消費量" hidden="1">#REF!</definedName>
    <definedName name="__123Graph_D" hidden="1">#REF!</definedName>
    <definedName name="__123Graph_D用途別消費量" hidden="1">#REF!</definedName>
    <definedName name="__123Graph_E" hidden="1">#REF!</definedName>
    <definedName name="__123Graph_E用途別消費量" hidden="1">#REF!</definedName>
    <definedName name="__123Graph_F" hidden="1">#REF!</definedName>
    <definedName name="__123Graph_F用途別消費量" hidden="1">#REF!</definedName>
    <definedName name="__123Graph_X" hidden="1">#REF!</definedName>
    <definedName name="__123Graph_X用途別消費量" hidden="1">#REF!</definedName>
    <definedName name="_Fill" hidden="1">#REF!</definedName>
    <definedName name="_Filll" hidden="1">#REF!</definedName>
    <definedName name="_FILLLL" hidden="1">#REF!</definedName>
    <definedName name="_xlnm._FilterDatabase" localSheetId="1" hidden="1">'NID6章_排出・吸収量 '!$A$3:$AM$3</definedName>
    <definedName name="_xlnm._FilterDatabase" localSheetId="2" hidden="1">'NID6章_排出・吸収量以外のデータ '!$A$3:$AK$311</definedName>
    <definedName name="_Regression_Out" hidden="1">#REF!</definedName>
    <definedName name="_Regression_X" hidden="1">#REF!</definedName>
    <definedName name="_Regression_Y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5" i="6" l="1"/>
  <c r="AL35" i="6" s="1"/>
  <c r="AM35" i="6" s="1"/>
  <c r="AN35" i="6" s="1"/>
</calcChain>
</file>

<file path=xl/sharedStrings.xml><?xml version="1.0" encoding="utf-8"?>
<sst xmlns="http://schemas.openxmlformats.org/spreadsheetml/2006/main" count="3235" uniqueCount="257">
  <si>
    <r>
      <rPr>
        <sz val="11"/>
        <color theme="1"/>
        <rFont val="ＭＳ 明朝"/>
        <family val="1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8"/>
  </si>
  <si>
    <r>
      <rPr>
        <sz val="11"/>
        <rFont val="ＭＳ 明朝"/>
        <family val="1"/>
        <charset val="128"/>
      </rPr>
      <t>シート名</t>
    </r>
    <rPh sb="3" eb="4">
      <t>メイ</t>
    </rPh>
    <phoneticPr fontId="8"/>
  </si>
  <si>
    <r>
      <rPr>
        <sz val="11"/>
        <rFont val="ＭＳ 明朝"/>
        <family val="1"/>
        <charset val="128"/>
      </rPr>
      <t>内容</t>
    </r>
    <rPh sb="0" eb="2">
      <t>ナイヨウ</t>
    </rPh>
    <phoneticPr fontId="8"/>
  </si>
  <si>
    <t>Contents</t>
    <phoneticPr fontId="8"/>
  </si>
  <si>
    <r>
      <rPr>
        <sz val="11"/>
        <rFont val="ＭＳ 明朝"/>
        <family val="1"/>
        <charset val="128"/>
      </rPr>
      <t>－</t>
    </r>
    <phoneticPr fontId="8"/>
  </si>
  <si>
    <r>
      <rPr>
        <sz val="11"/>
        <color theme="1"/>
        <rFont val="ＭＳ 明朝"/>
        <family val="1"/>
        <charset val="128"/>
      </rPr>
      <t>本シート</t>
    </r>
    <rPh sb="0" eb="1">
      <t>ホン</t>
    </rPh>
    <phoneticPr fontId="8"/>
  </si>
  <si>
    <r>
      <rPr>
        <sz val="11"/>
        <color theme="1"/>
        <rFont val="ＭＳ 明朝"/>
        <family val="1"/>
        <charset val="128"/>
      </rPr>
      <t>各カテゴリーの排出・吸収量</t>
    </r>
    <rPh sb="0" eb="1">
      <t>カク</t>
    </rPh>
    <rPh sb="7" eb="9">
      <t>ハイシュツ</t>
    </rPh>
    <rPh sb="10" eb="12">
      <t>キュウシュウ</t>
    </rPh>
    <rPh sb="12" eb="13">
      <t>リョウ</t>
    </rPh>
    <phoneticPr fontId="8"/>
  </si>
  <si>
    <r>
      <rPr>
        <sz val="11"/>
        <color theme="1"/>
        <rFont val="ＭＳ 明朝"/>
        <family val="1"/>
        <charset val="128"/>
      </rPr>
      <t>排出量以外の時系列データ
（活動量）</t>
    </r>
    <rPh sb="0" eb="2">
      <t>ハイシュツ</t>
    </rPh>
    <rPh sb="2" eb="3">
      <t>リョウ</t>
    </rPh>
    <rPh sb="3" eb="5">
      <t>イガイ</t>
    </rPh>
    <rPh sb="6" eb="9">
      <t>ジケイレツ</t>
    </rPh>
    <rPh sb="14" eb="16">
      <t>カツドウ</t>
    </rPh>
    <rPh sb="16" eb="17">
      <t>リョウ</t>
    </rPh>
    <phoneticPr fontId="8"/>
  </si>
  <si>
    <r>
      <rPr>
        <sz val="10.5"/>
        <color theme="1"/>
        <rFont val="ＭＳ 明朝"/>
        <family val="1"/>
        <charset val="128"/>
      </rPr>
      <t>※データをご使用の際は、「</t>
    </r>
    <r>
      <rPr>
        <sz val="10.5"/>
        <color theme="1"/>
        <rFont val="Times New Roman"/>
        <family val="1"/>
      </rPr>
      <t>GIO</t>
    </r>
    <r>
      <rPr>
        <sz val="10.5"/>
        <color theme="1"/>
        <rFont val="ＭＳ 明朝"/>
        <family val="1"/>
        <charset val="128"/>
      </rPr>
      <t>サイトポリシー」をご覧ください。</t>
    </r>
    <rPh sb="26" eb="27">
      <t>ラン</t>
    </rPh>
    <phoneticPr fontId="17"/>
  </si>
  <si>
    <t>https://www.nies.go.jp/gio/copyright/index.html</t>
  </si>
  <si>
    <r>
      <rPr>
        <sz val="11"/>
        <rFont val="ＭＳ 明朝"/>
        <family val="1"/>
        <charset val="128"/>
      </rPr>
      <t>カテゴリー</t>
    </r>
    <phoneticPr fontId="8"/>
  </si>
  <si>
    <r>
      <rPr>
        <sz val="11"/>
        <color indexed="8"/>
        <rFont val="ＭＳ 明朝"/>
        <family val="1"/>
        <charset val="128"/>
      </rPr>
      <t>合計</t>
    </r>
    <rPh sb="0" eb="2">
      <t>ゴウケイ</t>
    </rPh>
    <phoneticPr fontId="8"/>
  </si>
  <si>
    <r>
      <rPr>
        <sz val="11"/>
        <color indexed="8"/>
        <rFont val="ＭＳ 明朝"/>
        <family val="1"/>
        <charset val="128"/>
      </rPr>
      <t>森林</t>
    </r>
    <rPh sb="0" eb="2">
      <t>シンリン</t>
    </rPh>
    <phoneticPr fontId="8"/>
  </si>
  <si>
    <r>
      <rPr>
        <sz val="10"/>
        <color indexed="8"/>
        <rFont val="ＭＳ 明朝"/>
        <family val="1"/>
        <charset val="128"/>
      </rPr>
      <t>転用のない森林</t>
    </r>
    <rPh sb="0" eb="2">
      <t>テンヨウ</t>
    </rPh>
    <rPh sb="5" eb="7">
      <t>シンリン</t>
    </rPh>
    <phoneticPr fontId="8"/>
  </si>
  <si>
    <r>
      <rPr>
        <sz val="10"/>
        <color indexed="8"/>
        <rFont val="ＭＳ 明朝"/>
        <family val="1"/>
        <charset val="128"/>
      </rPr>
      <t>他の土地利用から転用された森林</t>
    </r>
    <rPh sb="0" eb="1">
      <t>タ</t>
    </rPh>
    <rPh sb="2" eb="4">
      <t>トチ</t>
    </rPh>
    <rPh sb="4" eb="6">
      <t>リヨウ</t>
    </rPh>
    <rPh sb="8" eb="10">
      <t>テンヨウ</t>
    </rPh>
    <rPh sb="13" eb="15">
      <t>シンリン</t>
    </rPh>
    <phoneticPr fontId="8"/>
  </si>
  <si>
    <r>
      <rPr>
        <sz val="11"/>
        <color indexed="8"/>
        <rFont val="ＭＳ 明朝"/>
        <family val="1"/>
        <charset val="128"/>
      </rPr>
      <t>湿地</t>
    </r>
    <rPh sb="0" eb="2">
      <t>シッチ</t>
    </rPh>
    <phoneticPr fontId="8"/>
  </si>
  <si>
    <r>
      <rPr>
        <sz val="10"/>
        <color indexed="8"/>
        <rFont val="ＭＳ 明朝"/>
        <family val="1"/>
        <charset val="128"/>
      </rPr>
      <t>転用のない湿地</t>
    </r>
    <rPh sb="0" eb="2">
      <t>テンヨウ</t>
    </rPh>
    <rPh sb="5" eb="7">
      <t>シッチ</t>
    </rPh>
    <phoneticPr fontId="8"/>
  </si>
  <si>
    <r>
      <rPr>
        <sz val="10"/>
        <color indexed="8"/>
        <rFont val="ＭＳ 明朝"/>
        <family val="1"/>
        <charset val="128"/>
      </rPr>
      <t>他の土地利用から転用された湿地</t>
    </r>
    <rPh sb="0" eb="1">
      <t>タ</t>
    </rPh>
    <rPh sb="2" eb="4">
      <t>トチ</t>
    </rPh>
    <rPh sb="4" eb="6">
      <t>リヨウ</t>
    </rPh>
    <rPh sb="8" eb="10">
      <t>テンヨウ</t>
    </rPh>
    <rPh sb="13" eb="15">
      <t>シッチ</t>
    </rPh>
    <phoneticPr fontId="8"/>
  </si>
  <si>
    <r>
      <rPr>
        <sz val="11"/>
        <color indexed="8"/>
        <rFont val="ＭＳ 明朝"/>
        <family val="1"/>
        <charset val="128"/>
      </rPr>
      <t>開発地</t>
    </r>
    <rPh sb="0" eb="2">
      <t>カイハツ</t>
    </rPh>
    <rPh sb="2" eb="3">
      <t>チ</t>
    </rPh>
    <phoneticPr fontId="8"/>
  </si>
  <si>
    <r>
      <rPr>
        <sz val="10"/>
        <color indexed="8"/>
        <rFont val="ＭＳ 明朝"/>
        <family val="1"/>
        <charset val="128"/>
      </rPr>
      <t>他の土地利用から転用された開発地</t>
    </r>
    <rPh sb="0" eb="1">
      <t>タ</t>
    </rPh>
    <rPh sb="2" eb="4">
      <t>トチ</t>
    </rPh>
    <rPh sb="4" eb="6">
      <t>リヨウ</t>
    </rPh>
    <rPh sb="8" eb="10">
      <t>テンヨウ</t>
    </rPh>
    <rPh sb="13" eb="15">
      <t>カイハツ</t>
    </rPh>
    <rPh sb="15" eb="16">
      <t>チ</t>
    </rPh>
    <phoneticPr fontId="8"/>
  </si>
  <si>
    <r>
      <rPr>
        <sz val="11"/>
        <color indexed="8"/>
        <rFont val="ＭＳ 明朝"/>
        <family val="1"/>
        <charset val="128"/>
      </rPr>
      <t>その他</t>
    </r>
    <rPh sb="2" eb="3">
      <t>タ</t>
    </rPh>
    <phoneticPr fontId="8"/>
  </si>
  <si>
    <r>
      <t>NID 6</t>
    </r>
    <r>
      <rPr>
        <b/>
        <sz val="14"/>
        <rFont val="ＭＳ 明朝"/>
        <family val="1"/>
        <charset val="128"/>
      </rPr>
      <t>章</t>
    </r>
    <r>
      <rPr>
        <b/>
        <sz val="14"/>
        <rFont val="Times New Roman"/>
        <family val="1"/>
      </rPr>
      <t xml:space="preserve"> LULUCF</t>
    </r>
    <r>
      <rPr>
        <b/>
        <sz val="14"/>
        <rFont val="ＭＳ 明朝"/>
        <family val="1"/>
        <charset val="128"/>
      </rPr>
      <t>分野　各カテゴリーの排出量以外のデータ</t>
    </r>
    <rPh sb="5" eb="6">
      <t>ショウ</t>
    </rPh>
    <rPh sb="13" eb="15">
      <t>ブンヤ</t>
    </rPh>
    <rPh sb="26" eb="28">
      <t>イガイ</t>
    </rPh>
    <phoneticPr fontId="8"/>
  </si>
  <si>
    <r>
      <rPr>
        <sz val="11"/>
        <rFont val="ＭＳ Ｐ明朝"/>
        <family val="1"/>
        <charset val="128"/>
      </rPr>
      <t>単位</t>
    </r>
    <rPh sb="0" eb="2">
      <t>タンイ</t>
    </rPh>
    <phoneticPr fontId="8"/>
  </si>
  <si>
    <t>表6-47　藻場面積の推計結果</t>
    <rPh sb="0" eb="1">
      <t>ヒョウ</t>
    </rPh>
    <rPh sb="6" eb="7">
      <t>モ</t>
    </rPh>
    <rPh sb="7" eb="8">
      <t>バ</t>
    </rPh>
    <rPh sb="8" eb="10">
      <t>メンセキ</t>
    </rPh>
    <rPh sb="11" eb="13">
      <t>スイケイ</t>
    </rPh>
    <rPh sb="13" eb="15">
      <t>ケッカ</t>
    </rPh>
    <phoneticPr fontId="8"/>
  </si>
  <si>
    <t>単位</t>
  </si>
  <si>
    <t>kha</t>
  </si>
  <si>
    <t>区分</t>
  </si>
  <si>
    <t>活動量</t>
  </si>
  <si>
    <t>施設緑地　合計</t>
  </si>
  <si>
    <t>活動面積</t>
  </si>
  <si>
    <t>都市公園</t>
  </si>
  <si>
    <t>造成後30年以内</t>
  </si>
  <si>
    <t>造成後31～50年の都市基幹公園、大規模公園</t>
  </si>
  <si>
    <t>高木本数</t>
  </si>
  <si>
    <t>本</t>
  </si>
  <si>
    <t>道路緑地</t>
  </si>
  <si>
    <t>港湾緑地</t>
  </si>
  <si>
    <t>下水道処理施設における外構緑地</t>
  </si>
  <si>
    <t>河川緑地</t>
  </si>
  <si>
    <t>官公庁施設外構緑地</t>
  </si>
  <si>
    <t>公的賃貸住宅地内緑地</t>
  </si>
  <si>
    <r>
      <t>NID 6</t>
    </r>
    <r>
      <rPr>
        <b/>
        <sz val="14"/>
        <color theme="1"/>
        <rFont val="ＭＳ Ｐ明朝"/>
        <family val="1"/>
        <charset val="128"/>
      </rPr>
      <t>章</t>
    </r>
    <r>
      <rPr>
        <b/>
        <sz val="14"/>
        <color theme="1"/>
        <rFont val="Times New Roman"/>
        <family val="1"/>
      </rPr>
      <t xml:space="preserve"> LULUCF</t>
    </r>
    <r>
      <rPr>
        <b/>
        <sz val="14"/>
        <color theme="1"/>
        <rFont val="ＭＳ Ｐ明朝"/>
        <family val="1"/>
        <charset val="128"/>
      </rPr>
      <t>分野　各カテゴリーの排出・吸収量</t>
    </r>
  </si>
  <si>
    <t>表6-18　森林における炭素蓄積変化量に起因する排出・吸収量</t>
  </si>
  <si>
    <t>表6-27　農地における炭素ストック変化量に起因する排出・吸収量</t>
  </si>
  <si>
    <t>表6-34　草地における炭素ストック変化量に起因する排出・吸収量</t>
  </si>
  <si>
    <t>表6-40　湿地における炭素ストック変化量に起因する排出・吸収量</t>
  </si>
  <si>
    <t>表6-51　開発地における炭素ストック変化量に起因する排出・吸収量</t>
  </si>
  <si>
    <t>表6-61　その他の土地における炭素ストック変化量に起因する排出・吸収量</t>
  </si>
  <si>
    <t>表6-65　 HWPの炭素ストック変化量に起因する排出・吸収量</t>
  </si>
  <si>
    <t>カテゴリー</t>
  </si>
  <si>
    <t>炭素プール</t>
  </si>
  <si>
    <t>4.A. 森林</t>
  </si>
  <si>
    <t>合計</t>
  </si>
  <si>
    <t>生体バイオマス</t>
  </si>
  <si>
    <t>枯死木</t>
  </si>
  <si>
    <t>リター</t>
  </si>
  <si>
    <t>鉱質土壌</t>
  </si>
  <si>
    <t>有機質土壌</t>
  </si>
  <si>
    <t>NO</t>
  </si>
  <si>
    <t>4.A.1. 転用のない森林</t>
  </si>
  <si>
    <t>4.A.2. 他の土地から転用された森林</t>
  </si>
  <si>
    <t>表6-19　森林面積</t>
  </si>
  <si>
    <t>下位区分</t>
  </si>
  <si>
    <t>森林</t>
  </si>
  <si>
    <t>人工林</t>
  </si>
  <si>
    <t>天然林</t>
  </si>
  <si>
    <t>無立木地</t>
  </si>
  <si>
    <t>竹林</t>
  </si>
  <si>
    <t>表6-23　森林の有機質土壌面積</t>
  </si>
  <si>
    <t>表6-25　他の土地利用から転用された森林面積(人工林)（1年間の転用面積）</t>
  </si>
  <si>
    <t>他の土地利用から転用された森林</t>
  </si>
  <si>
    <t>農地から転用された森林</t>
  </si>
  <si>
    <t>田</t>
  </si>
  <si>
    <t>普通畑</t>
  </si>
  <si>
    <t>樹園地</t>
  </si>
  <si>
    <t>草地から転用された森林</t>
  </si>
  <si>
    <t>湿地から転用された森林</t>
  </si>
  <si>
    <t>開発地から転用された森林</t>
  </si>
  <si>
    <t>その他の土地から転用された森林</t>
  </si>
  <si>
    <t>表6-26　他の土地利用から転用された森林面積（人工林）（転用後20年以下及び、転用後21~40年の転用面積）</t>
  </si>
  <si>
    <t>転用後20年以下の面積</t>
  </si>
  <si>
    <t>転用後21～40年の面積</t>
  </si>
  <si>
    <t>開発地・その他の土地から転用された森林</t>
  </si>
  <si>
    <t>4.B. 農地</t>
  </si>
  <si>
    <t>4.B.1. 転用のない農地</t>
  </si>
  <si>
    <t>NA</t>
  </si>
  <si>
    <t>4.B.2. 他の土地から転用された農地</t>
  </si>
  <si>
    <t>IE</t>
  </si>
  <si>
    <t>表6-28　農地面積</t>
  </si>
  <si>
    <t>農地</t>
  </si>
  <si>
    <t>荒廃農地</t>
  </si>
  <si>
    <t>表6-31　農地の有機質土壌面積</t>
  </si>
  <si>
    <t>表6-32　他の土地利用から転用された農地面積（1年間の転用面積）</t>
  </si>
  <si>
    <t>転用前の土地利用区分</t>
  </si>
  <si>
    <t>森林から転用された農地</t>
  </si>
  <si>
    <t>草地から転用された農地</t>
  </si>
  <si>
    <t>湿地から転用された農地</t>
  </si>
  <si>
    <t>開発地から転用された農地</t>
  </si>
  <si>
    <t>その他の土地から転用された農地</t>
  </si>
  <si>
    <t>転用後の土地利用区分</t>
  </si>
  <si>
    <t>表6-33　他の土地利用から転用された農地面積（転用後20年以下の面積、転用後21~40年以下の面積）</t>
  </si>
  <si>
    <t>転用後21～40年の面積（普通畑・樹園地）</t>
  </si>
  <si>
    <t>森林から転用された普通畑</t>
  </si>
  <si>
    <t>森林から転用された樹園地</t>
  </si>
  <si>
    <t>4.C. 草地</t>
  </si>
  <si>
    <t>4.C.1. 転用のない草地</t>
  </si>
  <si>
    <t>4.C.2. 他の土地から転用された草地</t>
  </si>
  <si>
    <t>IE,NO</t>
  </si>
  <si>
    <t>表6-35 草地面積</t>
  </si>
  <si>
    <t>草地</t>
  </si>
  <si>
    <t>牧草地</t>
  </si>
  <si>
    <t>採草放牧地</t>
  </si>
  <si>
    <t>原野</t>
  </si>
  <si>
    <t>表6-36　草地の有機質土壌面積</t>
  </si>
  <si>
    <t>表6-37　他の土地利用から転用された草地面積（1年間の転用面積）</t>
  </si>
  <si>
    <t>他の土地利用から転用された草地</t>
  </si>
  <si>
    <t>森林から転用された草地</t>
  </si>
  <si>
    <t>農地から転用された草地</t>
  </si>
  <si>
    <t>湿地から転用された草地</t>
  </si>
  <si>
    <t>開発地から転用された草地</t>
  </si>
  <si>
    <t>その他の土地から転用された草地</t>
  </si>
  <si>
    <t>表6-38　他の土地利用から転用された草地面積（5年間の転用面積）</t>
  </si>
  <si>
    <t>表6-39　他の土地利用から転用された草地面積（20年間の転用面積）</t>
  </si>
  <si>
    <t>4.D. 湿地</t>
  </si>
  <si>
    <t>NA,NE,NO</t>
  </si>
  <si>
    <t>4.D.1. 転用のない湿地</t>
  </si>
  <si>
    <t>NE,NO</t>
  </si>
  <si>
    <t>4.D.2. 他の土地から転用された湿地</t>
  </si>
  <si>
    <t>NA,NE</t>
  </si>
  <si>
    <t>表6-41　湿地面積</t>
  </si>
  <si>
    <t>湿地</t>
  </si>
  <si>
    <t>泥炭地</t>
  </si>
  <si>
    <t>湛水池</t>
  </si>
  <si>
    <t>その他の湿地</t>
  </si>
  <si>
    <t>NE</t>
  </si>
  <si>
    <t>表6-48　他の土地利用から転用された湿地面積（1年間の転用面積）</t>
  </si>
  <si>
    <t>他の土地利用から転用された湿地</t>
  </si>
  <si>
    <t>森林から転用された湿地</t>
  </si>
  <si>
    <t>農地から転用された湿地</t>
  </si>
  <si>
    <t>草地から転用された湿地</t>
  </si>
  <si>
    <t>開発地から転用された湿地</t>
  </si>
  <si>
    <t>その他の土地から転用された湿地</t>
  </si>
  <si>
    <t>表6-49　他の土地利用から転用された湿地面積（20年間の転用面積）</t>
  </si>
  <si>
    <t>4.E. 開発地</t>
  </si>
  <si>
    <t>4.E.1. 転用のない開発地</t>
  </si>
  <si>
    <t>IE,NA</t>
  </si>
  <si>
    <t>4.E.2. 他の土地から転用された開発地</t>
  </si>
  <si>
    <t>表6-50　開発地下位区分の各面積</t>
  </si>
  <si>
    <t>項目</t>
  </si>
  <si>
    <t>全開発地（a）</t>
  </si>
  <si>
    <t>転用のない開発地（a-b）</t>
  </si>
  <si>
    <t>地域制緑地（活動面積）（c）</t>
  </si>
  <si>
    <t>施設緑地（活動面積）（d）</t>
  </si>
  <si>
    <t>転用のないその他の開発地（a-b-c-d）</t>
  </si>
  <si>
    <t>他の土地利用から転用された開発地（b）</t>
  </si>
  <si>
    <t>表6-53　地域制緑地活動面積（指定後30年以下の面積）</t>
  </si>
  <si>
    <t>地域制緑地（活動面積）　合計</t>
  </si>
  <si>
    <t>特別緑地保全地区（活動面積）</t>
  </si>
  <si>
    <t>近郊緑地特別保全地区（活動面積）</t>
  </si>
  <si>
    <t>表6-58　他の土地利用から転用された開発地の面積（1年間の転用面積）</t>
  </si>
  <si>
    <t>他の土地利用から転用された開発地</t>
  </si>
  <si>
    <t>森林から転用された開発地</t>
  </si>
  <si>
    <t>農地から転用された開発地</t>
  </si>
  <si>
    <t>田から転用された開発地</t>
  </si>
  <si>
    <t>普通畑から転用された開発地</t>
  </si>
  <si>
    <t>樹園地から転用された開発地</t>
  </si>
  <si>
    <t>草地から転用された開発地</t>
  </si>
  <si>
    <t>湿地から転用された開発地</t>
  </si>
  <si>
    <t>その他の土地から転用された開発地</t>
  </si>
  <si>
    <t>表6-59　他の土地利用から転用された開発地の面積（20年間の転用面積）</t>
  </si>
  <si>
    <t>4.F. その他の土地</t>
  </si>
  <si>
    <t>4.F.1. 転用のないその他の土地</t>
  </si>
  <si>
    <t>4.F.2. 他の土地から転用されたその他の土地</t>
  </si>
  <si>
    <t>表6-60　「その他の土地」の内訳</t>
  </si>
  <si>
    <t>内訳</t>
  </si>
  <si>
    <t>その他の土地</t>
  </si>
  <si>
    <t>防衛施設用地</t>
  </si>
  <si>
    <t>海浜</t>
  </si>
  <si>
    <t>北方領土</t>
  </si>
  <si>
    <t>荒地</t>
  </si>
  <si>
    <t>その他</t>
  </si>
  <si>
    <t>表6-62　転用のないその他の土地の面積（20年間転用のない面積）</t>
  </si>
  <si>
    <t>転用のないその他の土地</t>
  </si>
  <si>
    <t>表6-63　他の土地利用から転用されたその他の土地の面積（1年間の転用面積）</t>
  </si>
  <si>
    <t>他の土地利用から転用されたその他の土地</t>
  </si>
  <si>
    <t>森林から転用されたその他の土地</t>
  </si>
  <si>
    <t>農地から転用されたその他の土地</t>
  </si>
  <si>
    <t>草地から転用されたその他の土地</t>
  </si>
  <si>
    <t>湿地から転用されたその他の土地</t>
  </si>
  <si>
    <t>開発地から転用されたその他の土地</t>
  </si>
  <si>
    <t>埋立地から転用されたその他の土地</t>
  </si>
  <si>
    <t>表6-64　他の土地利用から転用されたその他の土地の面積（20年間の転用面積）</t>
  </si>
  <si>
    <t>建築物</t>
  </si>
  <si>
    <t xml:space="preserve">製材
</t>
  </si>
  <si>
    <t xml:space="preserve">木質ボード
</t>
  </si>
  <si>
    <t xml:space="preserve">合板
</t>
  </si>
  <si>
    <t>その他木材利用</t>
  </si>
  <si>
    <t>紙製品</t>
  </si>
  <si>
    <t>CH4　　　　　合計</t>
  </si>
  <si>
    <t>湛水地</t>
  </si>
  <si>
    <t>開発地</t>
  </si>
  <si>
    <t>N2O　　　　　合計</t>
  </si>
  <si>
    <t>NE,NA</t>
  </si>
  <si>
    <t>転用のない森林</t>
  </si>
  <si>
    <t>他の土地から転用された森林</t>
  </si>
  <si>
    <t>他の土地から転用された農地</t>
  </si>
  <si>
    <t>転用のない草地</t>
  </si>
  <si>
    <t>他の土地から転用された草地</t>
  </si>
  <si>
    <t>転用のない湿地</t>
  </si>
  <si>
    <t>他の土地から転用された湿地</t>
  </si>
  <si>
    <t>転用のない開発地</t>
  </si>
  <si>
    <t>他の土地から転用された開発地</t>
  </si>
  <si>
    <t>他の土地から転用されたその他の土地</t>
  </si>
  <si>
    <t>CH4　合計</t>
  </si>
  <si>
    <t>N2O　合計</t>
  </si>
  <si>
    <t>表6-80　野火による被害材積</t>
  </si>
  <si>
    <t>国有林における火災被害材積</t>
  </si>
  <si>
    <t>民有林における火災被害材積</t>
  </si>
  <si>
    <t>≧5</t>
  </si>
  <si>
    <t>実損面積</t>
  </si>
  <si>
    <t>被害材積</t>
  </si>
  <si>
    <t>≦4</t>
  </si>
  <si>
    <t>ha</t>
  </si>
  <si>
    <t>アマモ</t>
  </si>
  <si>
    <t>タチアマモ</t>
  </si>
  <si>
    <t>スガモ</t>
  </si>
  <si>
    <t>亜熱帯小型</t>
  </si>
  <si>
    <t>亜熱帯中型</t>
  </si>
  <si>
    <t>亜熱帯大型</t>
  </si>
  <si>
    <t>マコンブ</t>
  </si>
  <si>
    <t>ナガコンブ</t>
  </si>
  <si>
    <t>アラメ</t>
  </si>
  <si>
    <t>カジメ</t>
  </si>
  <si>
    <t>ワカメ</t>
  </si>
  <si>
    <t>温帯性ホンダワラ</t>
  </si>
  <si>
    <t>熱帯性ホンダワラ</t>
  </si>
  <si>
    <t>小型緑藻</t>
  </si>
  <si>
    <t>小型紅藻</t>
  </si>
  <si>
    <t>小型褐藻</t>
  </si>
  <si>
    <t>表6-57　各施設緑地の活動量</t>
  </si>
  <si>
    <t>藻場タイプ</t>
  </si>
  <si>
    <r>
      <t>kt-CO</t>
    </r>
    <r>
      <rPr>
        <vertAlign val="subscript"/>
        <sz val="11"/>
        <rFont val="Times New Roman"/>
        <family val="1"/>
      </rPr>
      <t>2</t>
    </r>
    <phoneticPr fontId="7"/>
  </si>
  <si>
    <r>
      <t>kt-N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phoneticPr fontId="7"/>
  </si>
  <si>
    <r>
      <t>kt-CO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  <charset val="128"/>
      </rPr>
      <t>換算</t>
    </r>
    <phoneticPr fontId="7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</si>
  <si>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>6-70</t>
    </r>
    <r>
      <rPr>
        <sz val="11"/>
        <color theme="1"/>
        <rFont val="ＭＳ 明朝"/>
        <family val="1"/>
        <charset val="128"/>
      </rPr>
      <t>　窒素肥料施用に伴う</t>
    </r>
    <r>
      <rPr>
        <sz val="11"/>
        <color theme="1"/>
        <rFont val="Times New Roman"/>
        <family val="1"/>
      </rPr>
      <t>N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sz val="11"/>
        <color theme="1"/>
        <rFont val="ＭＳ 明朝"/>
        <family val="1"/>
        <charset val="128"/>
      </rPr>
      <t>の直接・間接排出量</t>
    </r>
    <phoneticPr fontId="7"/>
  </si>
  <si>
    <r>
      <rPr>
        <sz val="11"/>
        <color rgb="FF000000"/>
        <rFont val="ＭＳ 明朝"/>
        <family val="1"/>
        <charset val="128"/>
      </rPr>
      <t>表</t>
    </r>
    <r>
      <rPr>
        <sz val="11"/>
        <color rgb="FF000000"/>
        <rFont val="Times New Roman"/>
        <family val="1"/>
      </rPr>
      <t>6-71</t>
    </r>
    <r>
      <rPr>
        <sz val="11"/>
        <color rgb="FF000000"/>
        <rFont val="ＭＳ 明朝"/>
        <family val="1"/>
        <charset val="128"/>
      </rPr>
      <t>　有機質土壌排水に伴う</t>
    </r>
    <r>
      <rPr>
        <sz val="11"/>
        <color rgb="FF000000"/>
        <rFont val="Times New Roman"/>
        <family val="1"/>
      </rPr>
      <t>CH</t>
    </r>
    <r>
      <rPr>
        <vertAlign val="subscript"/>
        <sz val="11"/>
        <color rgb="FF000000"/>
        <rFont val="Times New Roman"/>
        <family val="1"/>
      </rPr>
      <t>4</t>
    </r>
    <r>
      <rPr>
        <sz val="11"/>
        <color rgb="FF000000"/>
        <rFont val="ＭＳ 明朝"/>
        <family val="1"/>
        <charset val="128"/>
      </rPr>
      <t>及び</t>
    </r>
    <r>
      <rPr>
        <sz val="11"/>
        <color rgb="FF000000"/>
        <rFont val="Times New Roman"/>
        <family val="1"/>
      </rPr>
      <t>N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O</t>
    </r>
    <r>
      <rPr>
        <sz val="11"/>
        <color rgb="FF000000"/>
        <rFont val="ＭＳ 明朝"/>
        <family val="1"/>
        <charset val="128"/>
      </rPr>
      <t>の排出量</t>
    </r>
    <phoneticPr fontId="7"/>
  </si>
  <si>
    <r>
      <t>kt-CH</t>
    </r>
    <r>
      <rPr>
        <vertAlign val="subscript"/>
        <sz val="11"/>
        <rFont val="Times New Roman"/>
        <family val="1"/>
      </rPr>
      <t>4</t>
    </r>
    <phoneticPr fontId="7"/>
  </si>
  <si>
    <r>
      <rPr>
        <sz val="11"/>
        <rFont val="ＭＳ 明朝"/>
        <family val="1"/>
        <charset val="128"/>
      </rPr>
      <t>表</t>
    </r>
    <r>
      <rPr>
        <sz val="11"/>
        <rFont val="Times New Roman"/>
        <family val="1"/>
      </rPr>
      <t>6-74</t>
    </r>
    <r>
      <rPr>
        <sz val="11"/>
        <rFont val="ＭＳ 明朝"/>
        <family val="1"/>
        <charset val="128"/>
      </rPr>
      <t>　無機化された窒素からの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  <charset val="128"/>
      </rPr>
      <t>の直接・間接排出量</t>
    </r>
    <phoneticPr fontId="7"/>
  </si>
  <si>
    <r>
      <rPr>
        <sz val="11"/>
        <rFont val="ＭＳ 明朝"/>
        <family val="1"/>
        <charset val="128"/>
      </rPr>
      <t>表</t>
    </r>
    <r>
      <rPr>
        <sz val="11"/>
        <rFont val="Times New Roman"/>
        <family val="1"/>
      </rPr>
      <t>6-78</t>
    </r>
    <r>
      <rPr>
        <sz val="11"/>
        <rFont val="ＭＳ 明朝"/>
        <family val="1"/>
        <charset val="128"/>
      </rPr>
      <t>　バイオマスの燃焼に伴う</t>
    </r>
    <r>
      <rPr>
        <sz val="11"/>
        <rFont val="Times New Roman"/>
        <family val="1"/>
      </rPr>
      <t>CH</t>
    </r>
    <r>
      <rPr>
        <vertAlign val="subscript"/>
        <sz val="11"/>
        <rFont val="Times New Roman"/>
        <family val="1"/>
      </rPr>
      <t>4</t>
    </r>
    <r>
      <rPr>
        <sz val="11"/>
        <rFont val="ＭＳ 明朝"/>
        <family val="1"/>
        <charset val="128"/>
      </rPr>
      <t>及び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  <charset val="128"/>
      </rPr>
      <t>の排出量</t>
    </r>
    <phoneticPr fontId="7"/>
  </si>
  <si>
    <r>
      <t>m</t>
    </r>
    <r>
      <rPr>
        <vertAlign val="superscript"/>
        <sz val="11"/>
        <rFont val="Times New Roman"/>
        <family val="1"/>
      </rPr>
      <t>3</t>
    </r>
    <phoneticPr fontId="7"/>
  </si>
  <si>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NID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2024</t>
    </r>
    <r>
      <rPr>
        <b/>
        <sz val="14"/>
        <rFont val="ＭＳ Ｐゴシック"/>
        <family val="3"/>
        <charset val="128"/>
      </rPr>
      <t>年版</t>
    </r>
    <r>
      <rPr>
        <b/>
        <sz val="14"/>
        <rFont val="Times New Roman"/>
        <family val="1"/>
      </rPr>
      <t xml:space="preserve"> </t>
    </r>
    <rPh sb="0" eb="18">
      <t>ニｒ＠</t>
    </rPh>
    <rPh sb="28" eb="29">
      <t>ネン</t>
    </rPh>
    <rPh sb="29" eb="30">
      <t>バン</t>
    </rPh>
    <phoneticPr fontId="8"/>
  </si>
  <si>
    <r>
      <rPr>
        <b/>
        <sz val="14"/>
        <rFont val="ＭＳ 明朝"/>
        <family val="1"/>
        <charset val="128"/>
      </rPr>
      <t>第</t>
    </r>
    <r>
      <rPr>
        <b/>
        <sz val="14"/>
        <rFont val="Times New Roman"/>
        <family val="1"/>
      </rPr>
      <t>6</t>
    </r>
    <r>
      <rPr>
        <b/>
        <sz val="14"/>
        <rFont val="ＭＳ 明朝"/>
        <family val="1"/>
        <charset val="128"/>
      </rPr>
      <t>章</t>
    </r>
    <r>
      <rPr>
        <b/>
        <sz val="14"/>
        <rFont val="Times New Roman"/>
        <family val="1"/>
      </rPr>
      <t xml:space="preserve"> LULUCF</t>
    </r>
    <r>
      <rPr>
        <b/>
        <sz val="14"/>
        <rFont val="ＭＳ 明朝"/>
        <family val="1"/>
        <charset val="128"/>
      </rPr>
      <t>分野掲載時系列データ</t>
    </r>
    <rPh sb="0" eb="1">
      <t>ダイ</t>
    </rPh>
    <rPh sb="10" eb="12">
      <t>ブンヤ</t>
    </rPh>
    <rPh sb="12" eb="14">
      <t>ケイサイ</t>
    </rPh>
    <rPh sb="14" eb="17">
      <t>ジケイレツ</t>
    </rPh>
    <phoneticPr fontId="8"/>
  </si>
  <si>
    <r>
      <t>NID6</t>
    </r>
    <r>
      <rPr>
        <u/>
        <sz val="11"/>
        <color rgb="FF0000FF"/>
        <rFont val="ＭＳ 明朝"/>
        <family val="1"/>
        <charset val="128"/>
      </rPr>
      <t>章</t>
    </r>
    <r>
      <rPr>
        <u/>
        <sz val="11"/>
        <color rgb="FF0000FF"/>
        <rFont val="Times New Roman"/>
        <family val="1"/>
      </rPr>
      <t>_</t>
    </r>
    <r>
      <rPr>
        <u/>
        <sz val="11"/>
        <color rgb="FF0000FF"/>
        <rFont val="ＭＳ 明朝"/>
        <family val="1"/>
        <charset val="128"/>
      </rPr>
      <t>排出・吸収量</t>
    </r>
    <rPh sb="9" eb="11">
      <t>キュウシュウ</t>
    </rPh>
    <phoneticPr fontId="8"/>
  </si>
  <si>
    <r>
      <t>NID6</t>
    </r>
    <r>
      <rPr>
        <u/>
        <sz val="11"/>
        <color rgb="FF0000FF"/>
        <rFont val="ＭＳ 明朝"/>
        <family val="1"/>
        <charset val="128"/>
      </rPr>
      <t>章</t>
    </r>
    <r>
      <rPr>
        <u/>
        <sz val="11"/>
        <color rgb="FF0000FF"/>
        <rFont val="Times New Roman"/>
        <family val="1"/>
      </rPr>
      <t>_</t>
    </r>
    <r>
      <rPr>
        <u/>
        <sz val="11"/>
        <color rgb="FF0000FF"/>
        <rFont val="ＭＳ 明朝"/>
        <family val="1"/>
        <charset val="128"/>
      </rPr>
      <t>排出・吸収量以外のデータ</t>
    </r>
    <rPh sb="9" eb="11">
      <t>キュウシュウ</t>
    </rPh>
    <phoneticPr fontId="8"/>
  </si>
  <si>
    <t>18, 27, 34, 40, 51, 61, 65, 70, 71, 74, 78</t>
    <phoneticPr fontId="19"/>
  </si>
  <si>
    <t>19, 23, 25, 26, 28, 31, 32, 33, 35, 36, 37, 38, 39, 41, 47, 48, 49, 50, 53, 57, 58, 59, 60, 62, 63, 64, 80</t>
    <phoneticPr fontId="19"/>
  </si>
  <si>
    <r>
      <rPr>
        <sz val="11"/>
        <color theme="1"/>
        <rFont val="ＭＳ 明朝"/>
        <family val="1"/>
        <charset val="128"/>
      </rPr>
      <t>表番号（表</t>
    </r>
    <r>
      <rPr>
        <sz val="11"/>
        <color theme="1"/>
        <rFont val="Times New Roman"/>
        <family val="1"/>
      </rPr>
      <t>6-</t>
    </r>
    <r>
      <rPr>
        <sz val="11"/>
        <color theme="1"/>
        <rFont val="ＭＳ 明朝"/>
        <family val="1"/>
        <charset val="128"/>
      </rPr>
      <t>）</t>
    </r>
    <rPh sb="0" eb="1">
      <t>ヒョウ</t>
    </rPh>
    <rPh sb="1" eb="3">
      <t>バンゴウ</t>
    </rPh>
    <rPh sb="4" eb="5">
      <t>ヒョウ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</si>
</sst>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76" formatCode="yyyy&quot;年&quot;m&quot;月&quot;;@"/>
    <numFmt numFmtId="177" formatCode="#,##0_);[Red]\(#,##0\)"/>
    <numFmt numFmtId="178" formatCode="0.E+00"/>
    <numFmt numFmtId="179" formatCode="#,##0.0_ "/>
    <numFmt numFmtId="180" formatCode="#,##0_ "/>
    <numFmt numFmtId="181" formatCode="0_ "/>
    <numFmt numFmtId="182" formatCode="#,##0.0"/>
    <numFmt numFmtId="183" formatCode="#,##0.000_ "/>
    <numFmt numFmtId="184" formatCode="#,##0.00_ "/>
    <numFmt numFmtId="185" formatCode="0.00_ ;[Red]\-0.00\ "/>
    <numFmt numFmtId="186" formatCode="0.00_ "/>
    <numFmt numFmtId="187" formatCode="0.0_ "/>
    <numFmt numFmtId="188" formatCode="0.0_);[Red]\(0.0\)"/>
    <numFmt numFmtId="189" formatCode="0.0.E+00"/>
    <numFmt numFmtId="190" formatCode="0.000_);[Red]\(0.000\)"/>
    <numFmt numFmtId="191" formatCode="0.00_);[Red]\(0.00\)"/>
    <numFmt numFmtId="192" formatCode="#,##0.0000_ "/>
    <numFmt numFmtId="193" formatCode="#,##0_ ;[Red]\-#,##0\ "/>
    <numFmt numFmtId="194" formatCode="#,##0.0;[Red]\-#,##0.0"/>
    <numFmt numFmtId="195" formatCode="0.0"/>
    <numFmt numFmtId="196" formatCode="0.000_ "/>
    <numFmt numFmtId="197" formatCode="0.0000_ "/>
    <numFmt numFmtId="198" formatCode="#,##0.000"/>
    <numFmt numFmtId="199" formatCode="#,##0.0000"/>
  </numFmts>
  <fonts count="5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Times New Roman"/>
      <family val="3"/>
      <charset val="128"/>
    </font>
    <font>
      <b/>
      <sz val="14"/>
      <name val="ＭＳ Ｐゴシック"/>
      <family val="3"/>
      <charset val="128"/>
    </font>
    <font>
      <b/>
      <sz val="14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游ゴシック Light"/>
      <family val="3"/>
      <charset val="128"/>
      <scheme val="major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明朝"/>
      <family val="1"/>
      <charset val="128"/>
    </font>
    <font>
      <sz val="10.5"/>
      <color theme="1"/>
      <name val="Times New Roman"/>
      <family val="1"/>
    </font>
    <font>
      <sz val="11"/>
      <name val="ＭＳ 明朝"/>
      <family val="1"/>
      <charset val="128"/>
    </font>
    <font>
      <sz val="11"/>
      <color theme="1"/>
      <name val="Times New Roman"/>
      <family val="1"/>
      <charset val="128"/>
    </font>
    <font>
      <sz val="6"/>
      <name val="Times New Roman"/>
      <family val="2"/>
      <charset val="128"/>
    </font>
    <font>
      <u/>
      <sz val="11"/>
      <color theme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Times New Roman"/>
      <family val="1"/>
    </font>
    <font>
      <sz val="10.5"/>
      <color theme="1"/>
      <name val="ＭＳ 明朝"/>
      <family val="1"/>
      <charset val="128"/>
    </font>
    <font>
      <u/>
      <sz val="11"/>
      <color indexed="12"/>
      <name val="Times New Roman"/>
      <family val="1"/>
    </font>
    <font>
      <sz val="11"/>
      <name val="Times New Roman"/>
      <family val="1"/>
      <charset val="128"/>
    </font>
    <font>
      <b/>
      <sz val="14"/>
      <name val="ＭＳ 明朝"/>
      <family val="1"/>
      <charset val="128"/>
    </font>
    <font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12"/>
      <color indexed="8"/>
      <name val="Times New Roman"/>
      <family val="1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Times New Roman"/>
      <family val="1"/>
      <charset val="128"/>
    </font>
    <font>
      <sz val="11"/>
      <color theme="0" tint="-0.249977111117893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ＭＳ Ｐ明朝"/>
      <family val="1"/>
      <charset val="128"/>
    </font>
    <font>
      <vertAlign val="subscript"/>
      <sz val="1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rgb="FF000000"/>
      <name val="ＭＳ 明朝"/>
      <family val="1"/>
      <charset val="128"/>
    </font>
    <font>
      <vertAlign val="subscript"/>
      <sz val="11"/>
      <color rgb="FF000000"/>
      <name val="Times New Roman"/>
      <family val="1"/>
    </font>
    <font>
      <sz val="11"/>
      <color rgb="FF000000"/>
      <name val="Times New Roman"/>
      <family val="1"/>
      <charset val="128"/>
    </font>
    <font>
      <vertAlign val="superscript"/>
      <sz val="11"/>
      <name val="Times New Roman"/>
      <family val="1"/>
    </font>
    <font>
      <u/>
      <sz val="11"/>
      <color rgb="FF0000FF"/>
      <name val="Times New Roman"/>
      <family val="1"/>
    </font>
    <font>
      <u/>
      <sz val="11"/>
      <color rgb="FF0000FF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9" fillId="0" borderId="0"/>
  </cellStyleXfs>
  <cellXfs count="475">
    <xf numFmtId="0" fontId="0" fillId="0" borderId="0" xfId="0">
      <alignment vertical="center"/>
    </xf>
    <xf numFmtId="0" fontId="9" fillId="2" borderId="0" xfId="2" applyFont="1" applyFill="1" applyAlignment="1"/>
    <xf numFmtId="0" fontId="10" fillId="2" borderId="0" xfId="2" applyFont="1" applyFill="1" applyAlignment="1"/>
    <xf numFmtId="0" fontId="3" fillId="2" borderId="0" xfId="2" applyFill="1">
      <alignment vertical="center"/>
    </xf>
    <xf numFmtId="0" fontId="11" fillId="2" borderId="0" xfId="2" applyFont="1" applyFill="1" applyAlignment="1"/>
    <xf numFmtId="176" fontId="10" fillId="2" borderId="0" xfId="3" applyNumberFormat="1" applyFont="1" applyFill="1" applyAlignment="1">
      <alignment horizontal="right" vertical="center"/>
    </xf>
    <xf numFmtId="0" fontId="12" fillId="2" borderId="0" xfId="2" applyFont="1" applyFill="1">
      <alignment vertical="center"/>
    </xf>
    <xf numFmtId="0" fontId="12" fillId="2" borderId="0" xfId="2" applyFont="1" applyFill="1" applyAlignment="1">
      <alignment horizontal="right" vertical="center"/>
    </xf>
    <xf numFmtId="0" fontId="14" fillId="2" borderId="0" xfId="2" applyFont="1" applyFill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vertical="top"/>
    </xf>
    <xf numFmtId="0" fontId="12" fillId="2" borderId="1" xfId="2" applyFont="1" applyFill="1" applyBorder="1" applyAlignment="1">
      <alignment vertical="top" wrapText="1"/>
    </xf>
    <xf numFmtId="0" fontId="20" fillId="2" borderId="0" xfId="2" applyFont="1" applyFill="1">
      <alignment vertical="center"/>
    </xf>
    <xf numFmtId="0" fontId="12" fillId="2" borderId="2" xfId="2" applyFont="1" applyFill="1" applyBorder="1" applyAlignment="1">
      <alignment horizontal="left" vertical="top" wrapText="1"/>
    </xf>
    <xf numFmtId="0" fontId="14" fillId="2" borderId="0" xfId="3" applyFont="1" applyFill="1">
      <alignment vertical="center"/>
    </xf>
    <xf numFmtId="0" fontId="22" fillId="2" borderId="0" xfId="4" applyFont="1" applyFill="1" applyAlignment="1" applyProtection="1">
      <alignment vertical="center"/>
    </xf>
    <xf numFmtId="0" fontId="10" fillId="2" borderId="0" xfId="2" applyFont="1" applyFill="1">
      <alignment vertical="center"/>
    </xf>
    <xf numFmtId="0" fontId="23" fillId="2" borderId="0" xfId="2" applyFont="1" applyFill="1">
      <alignment vertical="center"/>
    </xf>
    <xf numFmtId="0" fontId="13" fillId="2" borderId="0" xfId="2" applyFont="1" applyFill="1">
      <alignment vertical="center"/>
    </xf>
    <xf numFmtId="0" fontId="6" fillId="2" borderId="0" xfId="2" applyFont="1" applyFill="1">
      <alignment vertical="center"/>
    </xf>
    <xf numFmtId="0" fontId="25" fillId="2" borderId="0" xfId="2" applyFont="1" applyFill="1">
      <alignment vertical="center"/>
    </xf>
    <xf numFmtId="177" fontId="10" fillId="4" borderId="7" xfId="2" applyNumberFormat="1" applyFont="1" applyFill="1" applyBorder="1" applyAlignment="1">
      <alignment horizontal="center" vertical="center" wrapText="1"/>
    </xf>
    <xf numFmtId="177" fontId="10" fillId="4" borderId="1" xfId="2" applyNumberFormat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177" fontId="10" fillId="2" borderId="1" xfId="2" applyNumberFormat="1" applyFont="1" applyFill="1" applyBorder="1" applyAlignment="1">
      <alignment horizontal="center" vertical="center" wrapText="1"/>
    </xf>
    <xf numFmtId="3" fontId="10" fillId="2" borderId="2" xfId="5" applyNumberFormat="1" applyFont="1" applyFill="1" applyBorder="1" applyAlignment="1">
      <alignment horizontal="right" vertical="center"/>
    </xf>
    <xf numFmtId="178" fontId="12" fillId="2" borderId="0" xfId="2" applyNumberFormat="1" applyFont="1" applyFill="1">
      <alignment vertical="center"/>
    </xf>
    <xf numFmtId="3" fontId="12" fillId="2" borderId="0" xfId="2" applyNumberFormat="1" applyFont="1" applyFill="1">
      <alignment vertical="center"/>
    </xf>
    <xf numFmtId="0" fontId="10" fillId="2" borderId="2" xfId="2" applyFont="1" applyFill="1" applyBorder="1" applyAlignment="1">
      <alignment horizontal="center" vertical="center" wrapText="1"/>
    </xf>
    <xf numFmtId="3" fontId="10" fillId="2" borderId="1" xfId="5" applyNumberFormat="1" applyFont="1" applyFill="1" applyBorder="1" applyAlignment="1">
      <alignment horizontal="right" vertical="center"/>
    </xf>
    <xf numFmtId="0" fontId="10" fillId="2" borderId="11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3" fontId="10" fillId="2" borderId="20" xfId="5" applyNumberFormat="1" applyFont="1" applyFill="1" applyBorder="1" applyAlignment="1">
      <alignment horizontal="right" vertical="center"/>
    </xf>
    <xf numFmtId="0" fontId="10" fillId="2" borderId="21" xfId="2" applyFont="1" applyFill="1" applyBorder="1" applyAlignment="1">
      <alignment horizontal="center" vertical="center" wrapText="1"/>
    </xf>
    <xf numFmtId="3" fontId="10" fillId="2" borderId="21" xfId="5" applyNumberFormat="1" applyFont="1" applyFill="1" applyBorder="1" applyAlignment="1">
      <alignment horizontal="right" vertical="center"/>
    </xf>
    <xf numFmtId="0" fontId="10" fillId="2" borderId="22" xfId="2" applyFont="1" applyFill="1" applyBorder="1" applyAlignment="1">
      <alignment horizontal="center" vertical="center" wrapText="1"/>
    </xf>
    <xf numFmtId="3" fontId="10" fillId="2" borderId="23" xfId="5" applyNumberFormat="1" applyFont="1" applyFill="1" applyBorder="1" applyAlignment="1">
      <alignment horizontal="right" vertical="center"/>
    </xf>
    <xf numFmtId="3" fontId="10" fillId="2" borderId="15" xfId="5" applyNumberFormat="1" applyFont="1" applyFill="1" applyBorder="1" applyAlignment="1">
      <alignment horizontal="right" vertical="center"/>
    </xf>
    <xf numFmtId="177" fontId="12" fillId="2" borderId="0" xfId="2" applyNumberFormat="1" applyFont="1" applyFill="1">
      <alignment vertical="center"/>
    </xf>
    <xf numFmtId="179" fontId="12" fillId="2" borderId="0" xfId="2" applyNumberFormat="1" applyFont="1" applyFill="1">
      <alignment vertical="center"/>
    </xf>
    <xf numFmtId="0" fontId="10" fillId="5" borderId="2" xfId="2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0" fillId="5" borderId="19" xfId="2" applyFont="1" applyFill="1" applyBorder="1" applyAlignment="1">
      <alignment horizontal="center" vertical="center" wrapText="1"/>
    </xf>
    <xf numFmtId="38" fontId="12" fillId="2" borderId="0" xfId="2" applyNumberFormat="1" applyFont="1" applyFill="1">
      <alignment vertical="center"/>
    </xf>
    <xf numFmtId="0" fontId="10" fillId="2" borderId="4" xfId="2" applyFont="1" applyFill="1" applyBorder="1" applyAlignment="1">
      <alignment horizontal="center" vertical="center" wrapText="1"/>
    </xf>
    <xf numFmtId="0" fontId="12" fillId="0" borderId="0" xfId="2" applyFont="1">
      <alignment vertical="center"/>
    </xf>
    <xf numFmtId="0" fontId="26" fillId="5" borderId="0" xfId="2" applyFont="1" applyFill="1">
      <alignment vertical="center"/>
    </xf>
    <xf numFmtId="0" fontId="26" fillId="5" borderId="11" xfId="2" applyFont="1" applyFill="1" applyBorder="1">
      <alignment vertical="center"/>
    </xf>
    <xf numFmtId="38" fontId="10" fillId="6" borderId="20" xfId="5" applyFont="1" applyFill="1" applyBorder="1" applyAlignment="1">
      <alignment horizontal="right" vertical="center"/>
    </xf>
    <xf numFmtId="38" fontId="10" fillId="6" borderId="2" xfId="5" applyFont="1" applyFill="1" applyBorder="1" applyAlignment="1">
      <alignment horizontal="right" vertical="center"/>
    </xf>
    <xf numFmtId="38" fontId="10" fillId="6" borderId="15" xfId="5" applyFont="1" applyFill="1" applyBorder="1" applyAlignment="1">
      <alignment horizontal="right" vertical="center"/>
    </xf>
    <xf numFmtId="38" fontId="10" fillId="6" borderId="21" xfId="5" applyFont="1" applyFill="1" applyBorder="1" applyAlignment="1">
      <alignment horizontal="right" vertical="center"/>
    </xf>
    <xf numFmtId="3" fontId="10" fillId="4" borderId="1" xfId="5" applyNumberFormat="1" applyFont="1" applyFill="1" applyBorder="1" applyAlignment="1">
      <alignment horizontal="center" vertical="center" wrapText="1"/>
    </xf>
    <xf numFmtId="181" fontId="10" fillId="4" borderId="1" xfId="5" applyNumberFormat="1" applyFont="1" applyFill="1" applyBorder="1" applyAlignment="1">
      <alignment horizontal="center" vertical="center"/>
    </xf>
    <xf numFmtId="3" fontId="12" fillId="2" borderId="8" xfId="5" applyNumberFormat="1" applyFont="1" applyFill="1" applyBorder="1">
      <alignment vertical="center"/>
    </xf>
    <xf numFmtId="3" fontId="12" fillId="2" borderId="9" xfId="5" applyNumberFormat="1" applyFont="1" applyFill="1" applyBorder="1">
      <alignment vertical="center"/>
    </xf>
    <xf numFmtId="3" fontId="12" fillId="2" borderId="0" xfId="5" applyNumberFormat="1" applyFont="1" applyFill="1">
      <alignment vertical="center"/>
    </xf>
    <xf numFmtId="0" fontId="12" fillId="2" borderId="6" xfId="2" applyFont="1" applyFill="1" applyBorder="1">
      <alignment vertical="center"/>
    </xf>
    <xf numFmtId="0" fontId="12" fillId="2" borderId="11" xfId="2" applyFont="1" applyFill="1" applyBorder="1">
      <alignment vertical="center"/>
    </xf>
    <xf numFmtId="3" fontId="29" fillId="7" borderId="8" xfId="5" applyNumberFormat="1" applyFont="1" applyFill="1" applyBorder="1" applyAlignment="1">
      <alignment vertical="top"/>
    </xf>
    <xf numFmtId="3" fontId="29" fillId="7" borderId="10" xfId="5" applyNumberFormat="1" applyFont="1" applyFill="1" applyBorder="1" applyAlignment="1">
      <alignment vertical="top"/>
    </xf>
    <xf numFmtId="3" fontId="29" fillId="7" borderId="4" xfId="5" applyNumberFormat="1" applyFont="1" applyFill="1" applyBorder="1" applyAlignment="1">
      <alignment vertical="center"/>
    </xf>
    <xf numFmtId="3" fontId="29" fillId="7" borderId="11" xfId="5" applyNumberFormat="1" applyFont="1" applyFill="1" applyBorder="1" applyAlignment="1">
      <alignment vertical="top"/>
    </xf>
    <xf numFmtId="3" fontId="29" fillId="7" borderId="3" xfId="5" applyNumberFormat="1" applyFont="1" applyFill="1" applyBorder="1" applyAlignment="1">
      <alignment vertical="top"/>
    </xf>
    <xf numFmtId="3" fontId="29" fillId="7" borderId="4" xfId="5" applyNumberFormat="1" applyFont="1" applyFill="1" applyBorder="1" applyAlignment="1">
      <alignment vertical="top" wrapText="1"/>
    </xf>
    <xf numFmtId="3" fontId="29" fillId="7" borderId="22" xfId="5" applyNumberFormat="1" applyFont="1" applyFill="1" applyBorder="1" applyAlignment="1">
      <alignment vertical="top"/>
    </xf>
    <xf numFmtId="3" fontId="29" fillId="7" borderId="25" xfId="5" applyNumberFormat="1" applyFont="1" applyFill="1" applyBorder="1" applyAlignment="1">
      <alignment vertical="top"/>
    </xf>
    <xf numFmtId="3" fontId="29" fillId="7" borderId="3" xfId="5" applyNumberFormat="1" applyFont="1" applyFill="1" applyBorder="1" applyAlignment="1">
      <alignment vertical="top" wrapText="1"/>
    </xf>
    <xf numFmtId="3" fontId="29" fillId="7" borderId="11" xfId="5" applyNumberFormat="1" applyFont="1" applyFill="1" applyBorder="1" applyAlignment="1">
      <alignment vertical="top" wrapText="1"/>
    </xf>
    <xf numFmtId="3" fontId="29" fillId="7" borderId="22" xfId="5" applyNumberFormat="1" applyFont="1" applyFill="1" applyBorder="1" applyAlignment="1">
      <alignment vertical="top" wrapText="1"/>
    </xf>
    <xf numFmtId="0" fontId="12" fillId="2" borderId="25" xfId="2" applyFont="1" applyFill="1" applyBorder="1">
      <alignment vertical="center"/>
    </xf>
    <xf numFmtId="0" fontId="12" fillId="2" borderId="22" xfId="2" applyFont="1" applyFill="1" applyBorder="1">
      <alignment vertical="center"/>
    </xf>
    <xf numFmtId="0" fontId="30" fillId="2" borderId="0" xfId="2" applyFont="1" applyFill="1">
      <alignment vertical="center"/>
    </xf>
    <xf numFmtId="0" fontId="26" fillId="2" borderId="8" xfId="2" applyFont="1" applyFill="1" applyBorder="1">
      <alignment vertical="center"/>
    </xf>
    <xf numFmtId="0" fontId="26" fillId="2" borderId="9" xfId="2" applyFont="1" applyFill="1" applyBorder="1">
      <alignment vertical="center"/>
    </xf>
    <xf numFmtId="0" fontId="26" fillId="5" borderId="8" xfId="2" applyFont="1" applyFill="1" applyBorder="1">
      <alignment vertical="center"/>
    </xf>
    <xf numFmtId="0" fontId="26" fillId="2" borderId="11" xfId="2" applyFont="1" applyFill="1" applyBorder="1">
      <alignment vertical="center"/>
    </xf>
    <xf numFmtId="0" fontId="26" fillId="2" borderId="0" xfId="2" applyFont="1" applyFill="1">
      <alignment vertical="center"/>
    </xf>
    <xf numFmtId="0" fontId="26" fillId="5" borderId="15" xfId="2" applyFont="1" applyFill="1" applyBorder="1">
      <alignment vertical="center"/>
    </xf>
    <xf numFmtId="0" fontId="26" fillId="5" borderId="9" xfId="2" applyFont="1" applyFill="1" applyBorder="1">
      <alignment vertical="center"/>
    </xf>
    <xf numFmtId="0" fontId="26" fillId="5" borderId="6" xfId="2" applyFont="1" applyFill="1" applyBorder="1">
      <alignment vertical="center"/>
    </xf>
    <xf numFmtId="0" fontId="26" fillId="5" borderId="22" xfId="2" applyFont="1" applyFill="1" applyBorder="1">
      <alignment vertical="center"/>
    </xf>
    <xf numFmtId="0" fontId="26" fillId="5" borderId="4" xfId="2" applyFont="1" applyFill="1" applyBorder="1">
      <alignment vertical="center"/>
    </xf>
    <xf numFmtId="0" fontId="26" fillId="2" borderId="24" xfId="2" applyFont="1" applyFill="1" applyBorder="1">
      <alignment vertical="center"/>
    </xf>
    <xf numFmtId="0" fontId="10" fillId="4" borderId="6" xfId="2" applyFont="1" applyFill="1" applyBorder="1" applyAlignment="1">
      <alignment horizontal="center" vertical="center"/>
    </xf>
    <xf numFmtId="0" fontId="10" fillId="5" borderId="11" xfId="2" applyFont="1" applyFill="1" applyBorder="1">
      <alignment vertical="center"/>
    </xf>
    <xf numFmtId="0" fontId="10" fillId="5" borderId="8" xfId="2" applyFont="1" applyFill="1" applyBorder="1">
      <alignment vertical="center"/>
    </xf>
    <xf numFmtId="0" fontId="10" fillId="5" borderId="15" xfId="2" applyFont="1" applyFill="1" applyBorder="1">
      <alignment vertical="center"/>
    </xf>
    <xf numFmtId="0" fontId="12" fillId="2" borderId="9" xfId="2" applyFont="1" applyFill="1" applyBorder="1" applyAlignment="1">
      <alignment vertical="top"/>
    </xf>
    <xf numFmtId="0" fontId="12" fillId="2" borderId="0" xfId="2" applyFont="1" applyFill="1" applyAlignment="1">
      <alignment vertical="top"/>
    </xf>
    <xf numFmtId="0" fontId="12" fillId="2" borderId="9" xfId="2" applyFont="1" applyFill="1" applyBorder="1">
      <alignment vertical="center"/>
    </xf>
    <xf numFmtId="0" fontId="26" fillId="5" borderId="5" xfId="2" applyFont="1" applyFill="1" applyBorder="1">
      <alignment vertical="center"/>
    </xf>
    <xf numFmtId="0" fontId="12" fillId="2" borderId="5" xfId="2" applyFont="1" applyFill="1" applyBorder="1">
      <alignment vertical="center"/>
    </xf>
    <xf numFmtId="0" fontId="34" fillId="2" borderId="15" xfId="2" applyFont="1" applyFill="1" applyBorder="1">
      <alignment vertical="center"/>
    </xf>
    <xf numFmtId="0" fontId="26" fillId="2" borderId="4" xfId="2" applyFont="1" applyFill="1" applyBorder="1">
      <alignment vertical="center"/>
    </xf>
    <xf numFmtId="0" fontId="28" fillId="2" borderId="9" xfId="2" applyFont="1" applyFill="1" applyBorder="1">
      <alignment vertical="center"/>
    </xf>
    <xf numFmtId="0" fontId="34" fillId="2" borderId="2" xfId="2" applyFont="1" applyFill="1" applyBorder="1">
      <alignment vertical="center"/>
    </xf>
    <xf numFmtId="0" fontId="28" fillId="2" borderId="5" xfId="2" applyFont="1" applyFill="1" applyBorder="1">
      <alignment vertical="center"/>
    </xf>
    <xf numFmtId="0" fontId="34" fillId="2" borderId="9" xfId="2" applyFont="1" applyFill="1" applyBorder="1">
      <alignment vertical="center"/>
    </xf>
    <xf numFmtId="0" fontId="28" fillId="2" borderId="0" xfId="2" applyFont="1" applyFill="1">
      <alignment vertical="center"/>
    </xf>
    <xf numFmtId="177" fontId="10" fillId="2" borderId="24" xfId="2" applyNumberFormat="1" applyFont="1" applyFill="1" applyBorder="1">
      <alignment vertical="center"/>
    </xf>
    <xf numFmtId="177" fontId="10" fillId="2" borderId="26" xfId="2" applyNumberFormat="1" applyFont="1" applyFill="1" applyBorder="1" applyAlignment="1">
      <alignment vertical="center" wrapText="1"/>
    </xf>
    <xf numFmtId="0" fontId="26" fillId="2" borderId="27" xfId="2" applyFont="1" applyFill="1" applyBorder="1" applyAlignment="1">
      <alignment vertical="center" wrapText="1"/>
    </xf>
    <xf numFmtId="0" fontId="10" fillId="5" borderId="1" xfId="2" applyFont="1" applyFill="1" applyBorder="1" applyAlignment="1">
      <alignment horizontal="center" vertical="center"/>
    </xf>
    <xf numFmtId="189" fontId="12" fillId="2" borderId="0" xfId="2" applyNumberFormat="1" applyFont="1" applyFill="1">
      <alignment vertical="center"/>
    </xf>
    <xf numFmtId="0" fontId="26" fillId="2" borderId="22" xfId="2" applyFont="1" applyFill="1" applyBorder="1">
      <alignment vertical="center"/>
    </xf>
    <xf numFmtId="0" fontId="35" fillId="2" borderId="0" xfId="2" applyFont="1" applyFill="1">
      <alignment vertical="center"/>
    </xf>
    <xf numFmtId="0" fontId="10" fillId="5" borderId="0" xfId="2" applyFont="1" applyFill="1">
      <alignment vertical="center"/>
    </xf>
    <xf numFmtId="0" fontId="26" fillId="5" borderId="10" xfId="2" applyFont="1" applyFill="1" applyBorder="1">
      <alignment vertical="center"/>
    </xf>
    <xf numFmtId="0" fontId="26" fillId="5" borderId="1" xfId="2" applyFont="1" applyFill="1" applyBorder="1" applyAlignment="1">
      <alignment horizontal="center" vertical="center"/>
    </xf>
    <xf numFmtId="0" fontId="10" fillId="5" borderId="6" xfId="2" applyFont="1" applyFill="1" applyBorder="1">
      <alignment vertical="center"/>
    </xf>
    <xf numFmtId="0" fontId="10" fillId="5" borderId="22" xfId="2" applyFont="1" applyFill="1" applyBorder="1">
      <alignment vertical="center"/>
    </xf>
    <xf numFmtId="0" fontId="26" fillId="5" borderId="0" xfId="2" applyFont="1" applyFill="1" applyAlignment="1">
      <alignment horizontal="center" vertical="center"/>
    </xf>
    <xf numFmtId="179" fontId="26" fillId="5" borderId="0" xfId="2" applyNumberFormat="1" applyFont="1" applyFill="1">
      <alignment vertical="center"/>
    </xf>
    <xf numFmtId="0" fontId="23" fillId="0" borderId="0" xfId="2" applyFont="1">
      <alignment vertical="center"/>
    </xf>
    <xf numFmtId="0" fontId="10" fillId="5" borderId="24" xfId="2" applyFont="1" applyFill="1" applyBorder="1">
      <alignment vertical="center"/>
    </xf>
    <xf numFmtId="0" fontId="26" fillId="5" borderId="24" xfId="2" applyFont="1" applyFill="1" applyBorder="1" applyAlignment="1">
      <alignment horizontal="center" vertical="center"/>
    </xf>
    <xf numFmtId="182" fontId="26" fillId="5" borderId="24" xfId="2" applyNumberFormat="1" applyFont="1" applyFill="1" applyBorder="1">
      <alignment vertical="center"/>
    </xf>
    <xf numFmtId="179" fontId="26" fillId="2" borderId="0" xfId="2" applyNumberFormat="1" applyFont="1" applyFill="1">
      <alignment vertical="center"/>
    </xf>
    <xf numFmtId="3" fontId="10" fillId="7" borderId="0" xfId="5" applyNumberFormat="1" applyFont="1" applyFill="1" applyBorder="1" applyAlignment="1">
      <alignment vertical="center"/>
    </xf>
    <xf numFmtId="193" fontId="26" fillId="2" borderId="0" xfId="6" applyNumberFormat="1" applyFont="1" applyFill="1" applyBorder="1" applyAlignment="1">
      <alignment vertical="center"/>
    </xf>
    <xf numFmtId="9" fontId="26" fillId="2" borderId="0" xfId="6" applyFont="1" applyFill="1" applyBorder="1" applyAlignment="1">
      <alignment vertical="center"/>
    </xf>
    <xf numFmtId="0" fontId="26" fillId="5" borderId="24" xfId="2" applyFont="1" applyFill="1" applyBorder="1">
      <alignment vertical="center"/>
    </xf>
    <xf numFmtId="0" fontId="10" fillId="7" borderId="0" xfId="2" applyFont="1" applyFill="1" applyAlignment="1">
      <alignment horizontal="center" vertical="center"/>
    </xf>
    <xf numFmtId="177" fontId="35" fillId="2" borderId="8" xfId="2" applyNumberFormat="1" applyFont="1" applyFill="1" applyBorder="1" applyAlignment="1">
      <alignment horizontal="left" vertical="center"/>
    </xf>
    <xf numFmtId="0" fontId="10" fillId="2" borderId="5" xfId="2" applyFont="1" applyFill="1" applyBorder="1" applyAlignment="1">
      <alignment horizontal="center" vertical="center" wrapText="1"/>
    </xf>
    <xf numFmtId="182" fontId="10" fillId="2" borderId="1" xfId="2" applyNumberFormat="1" applyFont="1" applyFill="1" applyBorder="1" applyAlignment="1">
      <alignment horizontal="right" vertical="center"/>
    </xf>
    <xf numFmtId="0" fontId="35" fillId="5" borderId="4" xfId="2" applyFont="1" applyFill="1" applyBorder="1">
      <alignment vertical="center"/>
    </xf>
    <xf numFmtId="0" fontId="10" fillId="5" borderId="5" xfId="2" applyFont="1" applyFill="1" applyBorder="1">
      <alignment vertical="center"/>
    </xf>
    <xf numFmtId="182" fontId="26" fillId="5" borderId="1" xfId="2" applyNumberFormat="1" applyFont="1" applyFill="1" applyBorder="1" applyAlignment="1">
      <alignment horizontal="right" vertical="center"/>
    </xf>
    <xf numFmtId="0" fontId="10" fillId="5" borderId="6" xfId="2" applyFont="1" applyFill="1" applyBorder="1" applyAlignment="1">
      <alignment horizontal="left" vertical="center"/>
    </xf>
    <xf numFmtId="0" fontId="10" fillId="5" borderId="9" xfId="2" applyFont="1" applyFill="1" applyBorder="1" applyAlignment="1">
      <alignment horizontal="center" vertical="center"/>
    </xf>
    <xf numFmtId="0" fontId="10" fillId="5" borderId="10" xfId="2" applyFont="1" applyFill="1" applyBorder="1" applyAlignment="1">
      <alignment horizontal="center" vertical="center"/>
    </xf>
    <xf numFmtId="0" fontId="10" fillId="5" borderId="5" xfId="2" applyFont="1" applyFill="1" applyBorder="1" applyAlignment="1">
      <alignment horizontal="left" vertical="center"/>
    </xf>
    <xf numFmtId="184" fontId="26" fillId="5" borderId="1" xfId="2" applyNumberFormat="1" applyFont="1" applyFill="1" applyBorder="1" applyAlignment="1">
      <alignment horizontal="right" vertical="center"/>
    </xf>
    <xf numFmtId="192" fontId="26" fillId="5" borderId="1" xfId="2" applyNumberFormat="1" applyFont="1" applyFill="1" applyBorder="1" applyAlignment="1">
      <alignment horizontal="right" vertical="center"/>
    </xf>
    <xf numFmtId="0" fontId="10" fillId="5" borderId="3" xfId="2" applyFont="1" applyFill="1" applyBorder="1" applyAlignment="1">
      <alignment horizontal="left" vertical="center"/>
    </xf>
    <xf numFmtId="0" fontId="10" fillId="5" borderId="7" xfId="2" applyFont="1" applyFill="1" applyBorder="1" applyAlignment="1">
      <alignment horizontal="left" vertical="center"/>
    </xf>
    <xf numFmtId="0" fontId="10" fillId="5" borderId="4" xfId="2" applyFont="1" applyFill="1" applyBorder="1" applyAlignment="1">
      <alignment horizontal="left" vertical="center"/>
    </xf>
    <xf numFmtId="0" fontId="10" fillId="5" borderId="22" xfId="2" applyFont="1" applyFill="1" applyBorder="1" applyAlignment="1">
      <alignment horizontal="left" vertical="center"/>
    </xf>
    <xf numFmtId="0" fontId="10" fillId="5" borderId="11" xfId="2" applyFont="1" applyFill="1" applyBorder="1" applyAlignment="1">
      <alignment horizontal="left" vertical="center"/>
    </xf>
    <xf numFmtId="0" fontId="10" fillId="5" borderId="1" xfId="2" applyFont="1" applyFill="1" applyBorder="1" applyAlignment="1">
      <alignment horizontal="left" vertical="center"/>
    </xf>
    <xf numFmtId="183" fontId="26" fillId="5" borderId="1" xfId="2" applyNumberFormat="1" applyFont="1" applyFill="1" applyBorder="1" applyAlignment="1">
      <alignment horizontal="right" vertical="center"/>
    </xf>
    <xf numFmtId="0" fontId="10" fillId="5" borderId="2" xfId="2" applyFont="1" applyFill="1" applyBorder="1">
      <alignment vertical="center"/>
    </xf>
    <xf numFmtId="0" fontId="35" fillId="5" borderId="8" xfId="2" applyFont="1" applyFill="1" applyBorder="1">
      <alignment vertical="center"/>
    </xf>
    <xf numFmtId="0" fontId="35" fillId="5" borderId="4" xfId="2" applyFont="1" applyFill="1" applyBorder="1" applyAlignment="1">
      <alignment horizontal="left" vertical="center"/>
    </xf>
    <xf numFmtId="0" fontId="10" fillId="5" borderId="9" xfId="2" applyFont="1" applyFill="1" applyBorder="1">
      <alignment vertical="center"/>
    </xf>
    <xf numFmtId="0" fontId="10" fillId="5" borderId="5" xfId="2" applyFont="1" applyFill="1" applyBorder="1" applyAlignment="1">
      <alignment horizontal="center" vertical="center"/>
    </xf>
    <xf numFmtId="0" fontId="10" fillId="5" borderId="4" xfId="2" applyFont="1" applyFill="1" applyBorder="1" applyAlignment="1">
      <alignment horizontal="center" vertical="center"/>
    </xf>
    <xf numFmtId="0" fontId="10" fillId="5" borderId="7" xfId="2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left" vertical="center"/>
    </xf>
    <xf numFmtId="0" fontId="10" fillId="5" borderId="25" xfId="2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left" vertical="center"/>
    </xf>
    <xf numFmtId="38" fontId="26" fillId="5" borderId="1" xfId="5" applyFont="1" applyFill="1" applyBorder="1" applyAlignment="1">
      <alignment horizontal="right" vertical="center"/>
    </xf>
    <xf numFmtId="194" fontId="26" fillId="5" borderId="1" xfId="5" applyNumberFormat="1" applyFont="1" applyFill="1" applyBorder="1" applyAlignment="1">
      <alignment horizontal="right" vertical="center"/>
    </xf>
    <xf numFmtId="0" fontId="10" fillId="5" borderId="8" xfId="2" applyFont="1" applyFill="1" applyBorder="1" applyAlignment="1">
      <alignment horizontal="left" vertical="center"/>
    </xf>
    <xf numFmtId="0" fontId="10" fillId="5" borderId="6" xfId="2" applyFont="1" applyFill="1" applyBorder="1" applyAlignment="1">
      <alignment horizontal="center" vertical="center"/>
    </xf>
    <xf numFmtId="0" fontId="12" fillId="0" borderId="5" xfId="2" applyFont="1" applyBorder="1">
      <alignment vertical="center"/>
    </xf>
    <xf numFmtId="0" fontId="10" fillId="5" borderId="0" xfId="2" applyFont="1" applyFill="1" applyAlignment="1">
      <alignment horizontal="left" vertical="center"/>
    </xf>
    <xf numFmtId="184" fontId="26" fillId="5" borderId="9" xfId="2" applyNumberFormat="1" applyFont="1" applyFill="1" applyBorder="1" applyAlignment="1">
      <alignment horizontal="right" vertical="center"/>
    </xf>
    <xf numFmtId="179" fontId="26" fillId="5" borderId="9" xfId="2" applyNumberFormat="1" applyFont="1" applyFill="1" applyBorder="1" applyAlignment="1">
      <alignment horizontal="right" vertical="center"/>
    </xf>
    <xf numFmtId="183" fontId="26" fillId="5" borderId="9" xfId="2" applyNumberFormat="1" applyFont="1" applyFill="1" applyBorder="1" applyAlignment="1">
      <alignment horizontal="right" vertical="center"/>
    </xf>
    <xf numFmtId="0" fontId="10" fillId="5" borderId="0" xfId="2" applyFont="1" applyFill="1" applyAlignment="1">
      <alignment horizontal="center" vertical="center"/>
    </xf>
    <xf numFmtId="184" fontId="26" fillId="5" borderId="0" xfId="2" applyNumberFormat="1" applyFont="1" applyFill="1" applyAlignment="1">
      <alignment horizontal="right" vertical="center"/>
    </xf>
    <xf numFmtId="183" fontId="26" fillId="5" borderId="0" xfId="2" applyNumberFormat="1" applyFont="1" applyFill="1" applyAlignment="1">
      <alignment horizontal="right" vertical="center"/>
    </xf>
    <xf numFmtId="179" fontId="26" fillId="5" borderId="0" xfId="2" applyNumberFormat="1" applyFont="1" applyFill="1" applyAlignment="1">
      <alignment horizontal="right" vertical="center"/>
    </xf>
    <xf numFmtId="192" fontId="26" fillId="5" borderId="0" xfId="2" applyNumberFormat="1" applyFont="1" applyFill="1" applyAlignment="1">
      <alignment horizontal="right" vertical="center"/>
    </xf>
    <xf numFmtId="179" fontId="26" fillId="5" borderId="1" xfId="2" applyNumberFormat="1" applyFont="1" applyFill="1" applyBorder="1" applyAlignment="1">
      <alignment horizontal="right" vertical="center"/>
    </xf>
    <xf numFmtId="0" fontId="10" fillId="5" borderId="24" xfId="2" applyFont="1" applyFill="1" applyBorder="1" applyAlignment="1">
      <alignment horizontal="left" vertical="center"/>
    </xf>
    <xf numFmtId="0" fontId="12" fillId="3" borderId="1" xfId="2" applyFont="1" applyFill="1" applyBorder="1" applyAlignment="1">
      <alignment horizontal="center" vertical="center"/>
    </xf>
    <xf numFmtId="1" fontId="12" fillId="3" borderId="1" xfId="2" applyNumberFormat="1" applyFont="1" applyFill="1" applyBorder="1" applyAlignment="1">
      <alignment horizontal="center" vertical="center"/>
    </xf>
    <xf numFmtId="0" fontId="12" fillId="2" borderId="4" xfId="2" applyFont="1" applyFill="1" applyBorder="1">
      <alignment vertical="center"/>
    </xf>
    <xf numFmtId="0" fontId="12" fillId="2" borderId="1" xfId="2" applyFont="1" applyFill="1" applyBorder="1" applyAlignment="1">
      <alignment horizontal="center" vertical="center"/>
    </xf>
    <xf numFmtId="1" fontId="12" fillId="2" borderId="1" xfId="2" applyNumberFormat="1" applyFont="1" applyFill="1" applyBorder="1">
      <alignment vertical="center"/>
    </xf>
    <xf numFmtId="1" fontId="12" fillId="2" borderId="0" xfId="2" applyNumberFormat="1" applyFont="1" applyFill="1">
      <alignment vertical="center"/>
    </xf>
    <xf numFmtId="177" fontId="10" fillId="2" borderId="9" xfId="2" applyNumberFormat="1" applyFont="1" applyFill="1" applyBorder="1" applyAlignment="1">
      <alignment horizontal="center" vertical="center" wrapText="1"/>
    </xf>
    <xf numFmtId="177" fontId="10" fillId="2" borderId="10" xfId="2" applyNumberFormat="1" applyFont="1" applyFill="1" applyBorder="1" applyAlignment="1">
      <alignment horizontal="center" vertical="center" wrapText="1"/>
    </xf>
    <xf numFmtId="0" fontId="37" fillId="2" borderId="0" xfId="2" applyFont="1" applyFill="1">
      <alignment vertical="center"/>
    </xf>
    <xf numFmtId="179" fontId="38" fillId="2" borderId="0" xfId="2" applyNumberFormat="1" applyFont="1" applyFill="1">
      <alignment vertical="center"/>
    </xf>
    <xf numFmtId="0" fontId="10" fillId="7" borderId="0" xfId="2" applyFont="1" applyFill="1">
      <alignment vertical="center"/>
    </xf>
    <xf numFmtId="0" fontId="29" fillId="7" borderId="0" xfId="2" applyFont="1" applyFill="1">
      <alignment vertical="center"/>
    </xf>
    <xf numFmtId="0" fontId="29" fillId="3" borderId="1" xfId="2" applyFont="1" applyFill="1" applyBorder="1" applyAlignment="1">
      <alignment horizontal="center" vertical="center"/>
    </xf>
    <xf numFmtId="0" fontId="10" fillId="4" borderId="1" xfId="8" applyFont="1" applyFill="1" applyBorder="1" applyAlignment="1">
      <alignment horizontal="center" vertical="center"/>
    </xf>
    <xf numFmtId="0" fontId="12" fillId="4" borderId="1" xfId="8" applyFont="1" applyFill="1" applyBorder="1" applyAlignment="1">
      <alignment horizontal="center" vertical="center"/>
    </xf>
    <xf numFmtId="0" fontId="29" fillId="5" borderId="1" xfId="2" applyFont="1" applyFill="1" applyBorder="1" applyAlignment="1">
      <alignment horizontal="center" vertical="center"/>
    </xf>
    <xf numFmtId="0" fontId="10" fillId="2" borderId="0" xfId="8" applyFont="1" applyFill="1">
      <alignment vertical="center"/>
    </xf>
    <xf numFmtId="194" fontId="10" fillId="2" borderId="2" xfId="5" applyNumberFormat="1" applyFont="1" applyFill="1" applyBorder="1" applyAlignment="1">
      <alignment horizontal="right" vertical="center"/>
    </xf>
    <xf numFmtId="193" fontId="26" fillId="2" borderId="0" xfId="6" applyNumberFormat="1" applyFont="1" applyFill="1" applyBorder="1">
      <alignment vertical="center"/>
    </xf>
    <xf numFmtId="9" fontId="26" fillId="2" borderId="0" xfId="6" applyFont="1" applyFill="1" applyBorder="1">
      <alignment vertical="center"/>
    </xf>
    <xf numFmtId="0" fontId="10" fillId="2" borderId="11" xfId="8" applyFont="1" applyFill="1" applyBorder="1">
      <alignment vertical="center"/>
    </xf>
    <xf numFmtId="192" fontId="10" fillId="2" borderId="15" xfId="9" applyNumberFormat="1" applyFont="1" applyFill="1" applyBorder="1" applyAlignment="1">
      <alignment horizontal="left" vertical="center"/>
    </xf>
    <xf numFmtId="0" fontId="10" fillId="2" borderId="11" xfId="8" applyFont="1" applyFill="1" applyBorder="1" applyAlignment="1">
      <alignment horizontal="left" vertical="center"/>
    </xf>
    <xf numFmtId="0" fontId="10" fillId="5" borderId="1" xfId="8" applyFont="1" applyFill="1" applyBorder="1" applyAlignment="1">
      <alignment horizontal="center" vertical="center"/>
    </xf>
    <xf numFmtId="38" fontId="10" fillId="3" borderId="2" xfId="5" applyFont="1" applyFill="1" applyBorder="1" applyAlignment="1">
      <alignment horizontal="right" vertical="center"/>
    </xf>
    <xf numFmtId="0" fontId="10" fillId="2" borderId="0" xfId="9" applyFont="1" applyFill="1" applyAlignment="1">
      <alignment horizontal="center" vertical="center"/>
    </xf>
    <xf numFmtId="0" fontId="29" fillId="2" borderId="0" xfId="2" applyFont="1" applyFill="1" applyAlignment="1">
      <alignment horizontal="center" vertical="center"/>
    </xf>
    <xf numFmtId="0" fontId="10" fillId="2" borderId="0" xfId="8" applyFont="1" applyFill="1" applyAlignment="1">
      <alignment horizontal="center" vertical="center"/>
    </xf>
    <xf numFmtId="38" fontId="10" fillId="2" borderId="0" xfId="5" applyFont="1" applyFill="1" applyBorder="1" applyAlignment="1">
      <alignment horizontal="center" vertical="center"/>
    </xf>
    <xf numFmtId="0" fontId="10" fillId="2" borderId="22" xfId="8" applyFont="1" applyFill="1" applyBorder="1">
      <alignment vertical="center"/>
    </xf>
    <xf numFmtId="192" fontId="10" fillId="2" borderId="11" xfId="9" applyNumberFormat="1" applyFont="1" applyFill="1" applyBorder="1" applyAlignment="1">
      <alignment vertical="center"/>
    </xf>
    <xf numFmtId="0" fontId="10" fillId="2" borderId="8" xfId="8" applyFont="1" applyFill="1" applyBorder="1">
      <alignment vertical="center"/>
    </xf>
    <xf numFmtId="0" fontId="10" fillId="2" borderId="5" xfId="8" applyFont="1" applyFill="1" applyBorder="1">
      <alignment vertical="center"/>
    </xf>
    <xf numFmtId="0" fontId="10" fillId="2" borderId="6" xfId="8" applyFont="1" applyFill="1" applyBorder="1">
      <alignment vertical="center"/>
    </xf>
    <xf numFmtId="192" fontId="10" fillId="2" borderId="5" xfId="9" applyNumberFormat="1" applyFont="1" applyFill="1" applyBorder="1" applyAlignment="1">
      <alignment vertical="center"/>
    </xf>
    <xf numFmtId="192" fontId="10" fillId="2" borderId="6" xfId="9" applyNumberFormat="1" applyFont="1" applyFill="1" applyBorder="1" applyAlignment="1">
      <alignment vertical="center"/>
    </xf>
    <xf numFmtId="0" fontId="26" fillId="2" borderId="5" xfId="2" applyFont="1" applyFill="1" applyBorder="1">
      <alignment vertical="center"/>
    </xf>
    <xf numFmtId="0" fontId="26" fillId="2" borderId="15" xfId="2" applyFont="1" applyFill="1" applyBorder="1">
      <alignment vertical="center"/>
    </xf>
    <xf numFmtId="0" fontId="26" fillId="2" borderId="12" xfId="2" applyFont="1" applyFill="1" applyBorder="1">
      <alignment vertical="center"/>
    </xf>
    <xf numFmtId="0" fontId="26" fillId="2" borderId="3" xfId="2" applyFont="1" applyFill="1" applyBorder="1">
      <alignment vertical="center"/>
    </xf>
    <xf numFmtId="0" fontId="10" fillId="2" borderId="9" xfId="2" applyFont="1" applyFill="1" applyBorder="1" applyAlignment="1">
      <alignment horizontal="left" vertical="center" wrapText="1"/>
    </xf>
    <xf numFmtId="0" fontId="10" fillId="2" borderId="10" xfId="2" applyFont="1" applyFill="1" applyBorder="1" applyAlignment="1">
      <alignment horizontal="left" vertical="center" wrapText="1"/>
    </xf>
    <xf numFmtId="0" fontId="40" fillId="2" borderId="0" xfId="2" applyFont="1" applyFill="1">
      <alignment vertical="center"/>
    </xf>
    <xf numFmtId="0" fontId="41" fillId="2" borderId="0" xfId="2" applyFont="1" applyFill="1">
      <alignment vertical="center"/>
    </xf>
    <xf numFmtId="177" fontId="10" fillId="2" borderId="1" xfId="2" applyNumberFormat="1" applyFont="1" applyFill="1" applyBorder="1" applyAlignment="1">
      <alignment horizontal="center" vertical="center"/>
    </xf>
    <xf numFmtId="38" fontId="26" fillId="2" borderId="1" xfId="5" applyFont="1" applyFill="1" applyBorder="1" applyAlignment="1">
      <alignment horizontal="right" vertical="center"/>
    </xf>
    <xf numFmtId="177" fontId="10" fillId="2" borderId="2" xfId="2" applyNumberFormat="1" applyFont="1" applyFill="1" applyBorder="1" applyAlignment="1">
      <alignment horizontal="center" vertical="center"/>
    </xf>
    <xf numFmtId="40" fontId="26" fillId="2" borderId="1" xfId="5" applyNumberFormat="1" applyFont="1" applyFill="1" applyBorder="1" applyAlignment="1">
      <alignment horizontal="right" vertical="center"/>
    </xf>
    <xf numFmtId="0" fontId="10" fillId="2" borderId="8" xfId="2" applyFont="1" applyFill="1" applyBorder="1" applyAlignment="1"/>
    <xf numFmtId="0" fontId="10" fillId="2" borderId="9" xfId="2" applyFont="1" applyFill="1" applyBorder="1" applyAlignment="1">
      <alignment horizontal="left"/>
    </xf>
    <xf numFmtId="0" fontId="10" fillId="2" borderId="9" xfId="2" applyFont="1" applyFill="1" applyBorder="1" applyAlignment="1">
      <alignment horizontal="center" vertical="center"/>
    </xf>
    <xf numFmtId="0" fontId="26" fillId="2" borderId="10" xfId="2" applyFont="1" applyFill="1" applyBorder="1">
      <alignment vertical="center"/>
    </xf>
    <xf numFmtId="0" fontId="10" fillId="2" borderId="10" xfId="2" applyFont="1" applyFill="1" applyBorder="1" applyAlignment="1">
      <alignment horizontal="center" vertical="center"/>
    </xf>
    <xf numFmtId="179" fontId="26" fillId="2" borderId="1" xfId="2" applyNumberFormat="1" applyFont="1" applyFill="1" applyBorder="1" applyAlignment="1">
      <alignment horizontal="right" vertical="center"/>
    </xf>
    <xf numFmtId="0" fontId="10" fillId="2" borderId="15" xfId="2" applyFont="1" applyFill="1" applyBorder="1" applyAlignment="1"/>
    <xf numFmtId="0" fontId="10" fillId="2" borderId="8" xfId="2" applyFont="1" applyFill="1" applyBorder="1" applyAlignment="1">
      <alignment horizontal="left"/>
    </xf>
    <xf numFmtId="0" fontId="10" fillId="2" borderId="5" xfId="2" applyFont="1" applyFill="1" applyBorder="1" applyAlignment="1">
      <alignment horizontal="center" vertical="center"/>
    </xf>
    <xf numFmtId="0" fontId="26" fillId="2" borderId="6" xfId="2" applyFont="1" applyFill="1" applyBorder="1">
      <alignment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left"/>
    </xf>
    <xf numFmtId="0" fontId="10" fillId="2" borderId="4" xfId="2" applyFont="1" applyFill="1" applyBorder="1" applyAlignment="1">
      <alignment horizontal="left"/>
    </xf>
    <xf numFmtId="0" fontId="10" fillId="2" borderId="22" xfId="2" applyFont="1" applyFill="1" applyBorder="1" applyAlignment="1">
      <alignment horizontal="left"/>
    </xf>
    <xf numFmtId="0" fontId="10" fillId="2" borderId="11" xfId="2" applyFont="1" applyFill="1" applyBorder="1" applyAlignment="1">
      <alignment horizontal="left"/>
    </xf>
    <xf numFmtId="0" fontId="10" fillId="2" borderId="2" xfId="2" applyFont="1" applyFill="1" applyBorder="1" applyAlignment="1"/>
    <xf numFmtId="0" fontId="10" fillId="2" borderId="8" xfId="2" applyFont="1" applyFill="1" applyBorder="1">
      <alignment vertical="center"/>
    </xf>
    <xf numFmtId="0" fontId="10" fillId="2" borderId="10" xfId="2" applyFont="1" applyFill="1" applyBorder="1" applyAlignment="1">
      <alignment horizontal="left" vertical="center"/>
    </xf>
    <xf numFmtId="0" fontId="10" fillId="2" borderId="15" xfId="2" applyFont="1" applyFill="1" applyBorder="1">
      <alignment vertical="center"/>
    </xf>
    <xf numFmtId="0" fontId="10" fillId="2" borderId="8" xfId="2" applyFont="1" applyFill="1" applyBorder="1" applyAlignment="1">
      <alignment horizontal="left" vertical="center"/>
    </xf>
    <xf numFmtId="0" fontId="10" fillId="2" borderId="15" xfId="2" applyFont="1" applyFill="1" applyBorder="1" applyAlignment="1">
      <alignment horizontal="left" vertical="center"/>
    </xf>
    <xf numFmtId="0" fontId="10" fillId="2" borderId="4" xfId="2" applyFont="1" applyFill="1" applyBorder="1" applyAlignment="1">
      <alignment horizontal="left" vertical="center"/>
    </xf>
    <xf numFmtId="0" fontId="10" fillId="2" borderId="22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left" vertical="center"/>
    </xf>
    <xf numFmtId="0" fontId="10" fillId="2" borderId="2" xfId="2" applyFont="1" applyFill="1" applyBorder="1">
      <alignment vertical="center"/>
    </xf>
    <xf numFmtId="0" fontId="26" fillId="2" borderId="1" xfId="2" applyFont="1" applyFill="1" applyBorder="1" applyAlignment="1">
      <alignment horizontal="center" vertical="center"/>
    </xf>
    <xf numFmtId="194" fontId="26" fillId="2" borderId="1" xfId="5" applyNumberFormat="1" applyFont="1" applyFill="1" applyBorder="1" applyAlignment="1">
      <alignment horizontal="right" vertical="center"/>
    </xf>
    <xf numFmtId="0" fontId="10" fillId="2" borderId="8" xfId="7" applyFont="1" applyFill="1" applyBorder="1" applyAlignment="1">
      <alignment vertical="center"/>
    </xf>
    <xf numFmtId="0" fontId="10" fillId="2" borderId="5" xfId="7" applyFont="1" applyFill="1" applyBorder="1" applyAlignment="1">
      <alignment horizontal="left" vertical="center"/>
    </xf>
    <xf numFmtId="0" fontId="10" fillId="2" borderId="10" xfId="7" applyFont="1" applyFill="1" applyBorder="1" applyAlignment="1">
      <alignment horizontal="center" vertical="center"/>
    </xf>
    <xf numFmtId="0" fontId="10" fillId="2" borderId="11" xfId="7" applyFont="1" applyFill="1" applyBorder="1" applyAlignment="1">
      <alignment vertical="center"/>
    </xf>
    <xf numFmtId="0" fontId="10" fillId="2" borderId="7" xfId="7" applyFont="1" applyFill="1" applyBorder="1" applyAlignment="1">
      <alignment horizontal="left" vertical="center"/>
    </xf>
    <xf numFmtId="0" fontId="10" fillId="2" borderId="7" xfId="7" applyFont="1" applyFill="1" applyBorder="1" applyAlignment="1">
      <alignment vertical="center"/>
    </xf>
    <xf numFmtId="0" fontId="10" fillId="2" borderId="15" xfId="7" applyFont="1" applyFill="1" applyBorder="1" applyAlignment="1">
      <alignment horizontal="left" vertical="center"/>
    </xf>
    <xf numFmtId="0" fontId="10" fillId="2" borderId="6" xfId="7" applyFont="1" applyFill="1" applyBorder="1" applyAlignment="1">
      <alignment horizontal="center" vertical="center"/>
    </xf>
    <xf numFmtId="0" fontId="10" fillId="2" borderId="11" xfId="7" applyFont="1" applyFill="1" applyBorder="1" applyAlignment="1">
      <alignment horizontal="left" vertical="center"/>
    </xf>
    <xf numFmtId="0" fontId="10" fillId="2" borderId="2" xfId="7" applyFont="1" applyFill="1" applyBorder="1" applyAlignment="1">
      <alignment horizontal="left" vertical="center"/>
    </xf>
    <xf numFmtId="0" fontId="10" fillId="2" borderId="1" xfId="7" applyFont="1" applyFill="1" applyBorder="1" applyAlignment="1">
      <alignment horizontal="left" vertical="center"/>
    </xf>
    <xf numFmtId="0" fontId="10" fillId="2" borderId="8" xfId="7" applyFont="1" applyFill="1" applyBorder="1"/>
    <xf numFmtId="0" fontId="10" fillId="2" borderId="10" xfId="7" applyFont="1" applyFill="1" applyBorder="1" applyAlignment="1">
      <alignment horizontal="left"/>
    </xf>
    <xf numFmtId="0" fontId="10" fillId="2" borderId="11" xfId="7" applyFont="1" applyFill="1" applyBorder="1"/>
    <xf numFmtId="0" fontId="10" fillId="2" borderId="7" xfId="7" applyFont="1" applyFill="1" applyBorder="1" applyAlignment="1">
      <alignment horizontal="left"/>
    </xf>
    <xf numFmtId="0" fontId="10" fillId="2" borderId="7" xfId="7" applyFont="1" applyFill="1" applyBorder="1"/>
    <xf numFmtId="0" fontId="10" fillId="2" borderId="15" xfId="7" applyFont="1" applyFill="1" applyBorder="1" applyAlignment="1">
      <alignment horizontal="left" indent="1"/>
    </xf>
    <xf numFmtId="0" fontId="10" fillId="2" borderId="11" xfId="7" applyFont="1" applyFill="1" applyBorder="1" applyAlignment="1">
      <alignment horizontal="left" indent="1"/>
    </xf>
    <xf numFmtId="0" fontId="10" fillId="2" borderId="2" xfId="7" applyFont="1" applyFill="1" applyBorder="1" applyAlignment="1">
      <alignment horizontal="left" indent="1"/>
    </xf>
    <xf numFmtId="0" fontId="10" fillId="2" borderId="1" xfId="7" applyFont="1" applyFill="1" applyBorder="1" applyAlignment="1">
      <alignment horizontal="left"/>
    </xf>
    <xf numFmtId="0" fontId="29" fillId="2" borderId="1" xfId="2" applyFont="1" applyFill="1" applyBorder="1" applyAlignment="1">
      <alignment horizontal="center" vertical="center"/>
    </xf>
    <xf numFmtId="0" fontId="10" fillId="2" borderId="1" xfId="7" applyFont="1" applyFill="1" applyBorder="1" applyAlignment="1">
      <alignment horizontal="center" vertical="center"/>
    </xf>
    <xf numFmtId="0" fontId="10" fillId="2" borderId="9" xfId="7" applyFont="1" applyFill="1" applyBorder="1" applyAlignment="1">
      <alignment horizontal="left" vertical="center"/>
    </xf>
    <xf numFmtId="0" fontId="10" fillId="2" borderId="9" xfId="2" applyFont="1" applyFill="1" applyBorder="1">
      <alignment vertical="center"/>
    </xf>
    <xf numFmtId="0" fontId="10" fillId="2" borderId="10" xfId="2" applyFont="1" applyFill="1" applyBorder="1">
      <alignment vertical="center"/>
    </xf>
    <xf numFmtId="179" fontId="10" fillId="2" borderId="1" xfId="2" applyNumberFormat="1" applyFont="1" applyFill="1" applyBorder="1" applyAlignment="1">
      <alignment horizontal="right" vertical="center"/>
    </xf>
    <xf numFmtId="0" fontId="10" fillId="2" borderId="4" xfId="2" applyFont="1" applyFill="1" applyBorder="1">
      <alignment vertical="center"/>
    </xf>
    <xf numFmtId="0" fontId="10" fillId="2" borderId="5" xfId="2" applyFont="1" applyFill="1" applyBorder="1">
      <alignment vertical="center"/>
    </xf>
    <xf numFmtId="0" fontId="10" fillId="2" borderId="6" xfId="2" applyFont="1" applyFill="1" applyBorder="1">
      <alignment vertical="center"/>
    </xf>
    <xf numFmtId="0" fontId="10" fillId="2" borderId="22" xfId="7" applyFont="1" applyFill="1" applyBorder="1" applyAlignment="1">
      <alignment vertical="center"/>
    </xf>
    <xf numFmtId="0" fontId="10" fillId="2" borderId="7" xfId="2" applyFont="1" applyFill="1" applyBorder="1" applyAlignment="1">
      <alignment horizontal="left" vertical="center"/>
    </xf>
    <xf numFmtId="184" fontId="26" fillId="2" borderId="1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left" vertical="center"/>
    </xf>
    <xf numFmtId="0" fontId="10" fillId="2" borderId="5" xfId="2" applyFont="1" applyFill="1" applyBorder="1" applyAlignment="1">
      <alignment horizontal="left" vertical="center"/>
    </xf>
    <xf numFmtId="183" fontId="26" fillId="2" borderId="1" xfId="2" applyNumberFormat="1" applyFont="1" applyFill="1" applyBorder="1" applyAlignment="1">
      <alignment horizontal="right" vertical="center"/>
    </xf>
    <xf numFmtId="192" fontId="26" fillId="2" borderId="1" xfId="2" applyNumberFormat="1" applyFont="1" applyFill="1" applyBorder="1" applyAlignment="1">
      <alignment horizontal="right" vertical="center"/>
    </xf>
    <xf numFmtId="180" fontId="26" fillId="2" borderId="1" xfId="2" applyNumberFormat="1" applyFont="1" applyFill="1" applyBorder="1" applyAlignment="1">
      <alignment horizontal="right" vertical="center"/>
    </xf>
    <xf numFmtId="0" fontId="26" fillId="2" borderId="6" xfId="2" applyFont="1" applyFill="1" applyBorder="1" applyAlignment="1">
      <alignment horizontal="center" vertical="center"/>
    </xf>
    <xf numFmtId="180" fontId="26" fillId="2" borderId="6" xfId="2" applyNumberFormat="1" applyFont="1" applyFill="1" applyBorder="1" applyAlignment="1">
      <alignment horizontal="right" vertical="center"/>
    </xf>
    <xf numFmtId="0" fontId="26" fillId="2" borderId="2" xfId="2" applyFont="1" applyFill="1" applyBorder="1">
      <alignment vertical="center"/>
    </xf>
    <xf numFmtId="180" fontId="26" fillId="2" borderId="4" xfId="2" applyNumberFormat="1" applyFont="1" applyFill="1" applyBorder="1" applyAlignment="1">
      <alignment horizontal="right" vertical="center"/>
    </xf>
    <xf numFmtId="0" fontId="10" fillId="2" borderId="9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center" vertical="center"/>
    </xf>
    <xf numFmtId="179" fontId="26" fillId="2" borderId="7" xfId="2" applyNumberFormat="1" applyFont="1" applyFill="1" applyBorder="1" applyAlignment="1">
      <alignment horizontal="right" vertical="center"/>
    </xf>
    <xf numFmtId="195" fontId="26" fillId="2" borderId="1" xfId="2" applyNumberFormat="1" applyFont="1" applyFill="1" applyBorder="1" applyAlignment="1">
      <alignment horizontal="right" vertical="center"/>
    </xf>
    <xf numFmtId="2" fontId="26" fillId="2" borderId="1" xfId="2" applyNumberFormat="1" applyFont="1" applyFill="1" applyBorder="1" applyAlignment="1">
      <alignment horizontal="right" vertical="center"/>
    </xf>
    <xf numFmtId="0" fontId="26" fillId="2" borderId="1" xfId="2" applyFont="1" applyFill="1" applyBorder="1" applyAlignment="1">
      <alignment horizontal="right" vertical="center"/>
    </xf>
    <xf numFmtId="0" fontId="10" fillId="2" borderId="11" xfId="2" applyFont="1" applyFill="1" applyBorder="1">
      <alignment vertical="center"/>
    </xf>
    <xf numFmtId="0" fontId="10" fillId="2" borderId="22" xfId="2" applyFont="1" applyFill="1" applyBorder="1">
      <alignment vertical="center"/>
    </xf>
    <xf numFmtId="0" fontId="10" fillId="2" borderId="6" xfId="2" applyFont="1" applyFill="1" applyBorder="1" applyAlignment="1">
      <alignment horizontal="center" vertical="center"/>
    </xf>
    <xf numFmtId="177" fontId="10" fillId="2" borderId="21" xfId="2" applyNumberFormat="1" applyFont="1" applyFill="1" applyBorder="1" applyAlignment="1">
      <alignment horizontal="center" vertical="center"/>
    </xf>
    <xf numFmtId="188" fontId="10" fillId="2" borderId="21" xfId="2" applyNumberFormat="1" applyFont="1" applyFill="1" applyBorder="1" applyAlignment="1">
      <alignment horizontal="right" vertical="center"/>
    </xf>
    <xf numFmtId="183" fontId="10" fillId="2" borderId="20" xfId="2" applyNumberFormat="1" applyFont="1" applyFill="1" applyBorder="1" applyAlignment="1">
      <alignment horizontal="right" vertical="center"/>
    </xf>
    <xf numFmtId="183" fontId="10" fillId="2" borderId="25" xfId="2" applyNumberFormat="1" applyFont="1" applyFill="1" applyBorder="1" applyAlignment="1">
      <alignment horizontal="right" vertical="center"/>
    </xf>
    <xf numFmtId="179" fontId="26" fillId="2" borderId="1" xfId="5" applyNumberFormat="1" applyFont="1" applyFill="1" applyBorder="1" applyAlignment="1">
      <alignment horizontal="right" vertical="center"/>
    </xf>
    <xf numFmtId="179" fontId="10" fillId="2" borderId="6" xfId="2" applyNumberFormat="1" applyFont="1" applyFill="1" applyBorder="1" applyAlignment="1">
      <alignment horizontal="right" vertical="center"/>
    </xf>
    <xf numFmtId="179" fontId="10" fillId="2" borderId="10" xfId="2" applyNumberFormat="1" applyFont="1" applyFill="1" applyBorder="1" applyAlignment="1">
      <alignment horizontal="right" vertical="center"/>
    </xf>
    <xf numFmtId="179" fontId="10" fillId="2" borderId="5" xfId="2" applyNumberFormat="1" applyFont="1" applyFill="1" applyBorder="1" applyAlignment="1">
      <alignment horizontal="right" vertical="center"/>
    </xf>
    <xf numFmtId="179" fontId="10" fillId="2" borderId="7" xfId="2" applyNumberFormat="1" applyFont="1" applyFill="1" applyBorder="1" applyAlignment="1">
      <alignment horizontal="right" vertical="center"/>
    </xf>
    <xf numFmtId="0" fontId="26" fillId="2" borderId="13" xfId="2" applyFont="1" applyFill="1" applyBorder="1">
      <alignment vertical="center"/>
    </xf>
    <xf numFmtId="179" fontId="10" fillId="2" borderId="21" xfId="2" applyNumberFormat="1" applyFont="1" applyFill="1" applyBorder="1" applyAlignment="1">
      <alignment horizontal="right" vertical="center"/>
    </xf>
    <xf numFmtId="179" fontId="10" fillId="2" borderId="28" xfId="2" applyNumberFormat="1" applyFont="1" applyFill="1" applyBorder="1" applyAlignment="1">
      <alignment horizontal="right" vertical="center"/>
    </xf>
    <xf numFmtId="190" fontId="10" fillId="2" borderId="2" xfId="2" applyNumberFormat="1" applyFont="1" applyFill="1" applyBorder="1" applyAlignment="1">
      <alignment horizontal="right" vertical="center"/>
    </xf>
    <xf numFmtId="190" fontId="10" fillId="2" borderId="25" xfId="2" applyNumberFormat="1" applyFont="1" applyFill="1" applyBorder="1" applyAlignment="1">
      <alignment horizontal="right" vertical="center"/>
    </xf>
    <xf numFmtId="191" fontId="26" fillId="2" borderId="1" xfId="5" applyNumberFormat="1" applyFont="1" applyFill="1" applyBorder="1" applyAlignment="1">
      <alignment horizontal="right" vertical="center"/>
    </xf>
    <xf numFmtId="192" fontId="10" fillId="2" borderId="1" xfId="2" applyNumberFormat="1" applyFont="1" applyFill="1" applyBorder="1" applyAlignment="1">
      <alignment horizontal="right" vertical="center"/>
    </xf>
    <xf numFmtId="192" fontId="10" fillId="2" borderId="6" xfId="2" applyNumberFormat="1" applyFont="1" applyFill="1" applyBorder="1" applyAlignment="1">
      <alignment horizontal="right" vertical="center"/>
    </xf>
    <xf numFmtId="183" fontId="10" fillId="2" borderId="1" xfId="2" applyNumberFormat="1" applyFont="1" applyFill="1" applyBorder="1" applyAlignment="1">
      <alignment horizontal="right" vertical="center"/>
    </xf>
    <xf numFmtId="183" fontId="10" fillId="2" borderId="6" xfId="2" applyNumberFormat="1" applyFont="1" applyFill="1" applyBorder="1" applyAlignment="1">
      <alignment horizontal="right" vertical="center"/>
    </xf>
    <xf numFmtId="184" fontId="10" fillId="2" borderId="6" xfId="2" applyNumberFormat="1" applyFont="1" applyFill="1" applyBorder="1" applyAlignment="1">
      <alignment horizontal="right" vertical="center"/>
    </xf>
    <xf numFmtId="0" fontId="26" fillId="2" borderId="8" xfId="2" applyFont="1" applyFill="1" applyBorder="1" applyAlignment="1">
      <alignment vertical="top"/>
    </xf>
    <xf numFmtId="186" fontId="26" fillId="2" borderId="1" xfId="2" applyNumberFormat="1" applyFont="1" applyFill="1" applyBorder="1" applyAlignment="1">
      <alignment horizontal="right" vertical="center"/>
    </xf>
    <xf numFmtId="0" fontId="12" fillId="2" borderId="11" xfId="2" applyFont="1" applyFill="1" applyBorder="1" applyAlignment="1">
      <alignment vertical="top"/>
    </xf>
    <xf numFmtId="187" fontId="26" fillId="2" borderId="1" xfId="2" applyNumberFormat="1" applyFont="1" applyFill="1" applyBorder="1" applyAlignment="1">
      <alignment horizontal="right" vertical="center"/>
    </xf>
    <xf numFmtId="0" fontId="34" fillId="2" borderId="11" xfId="2" applyFont="1" applyFill="1" applyBorder="1">
      <alignment vertical="center"/>
    </xf>
    <xf numFmtId="0" fontId="34" fillId="2" borderId="22" xfId="2" applyFont="1" applyFill="1" applyBorder="1">
      <alignment vertical="center"/>
    </xf>
    <xf numFmtId="177" fontId="10" fillId="2" borderId="0" xfId="2" applyNumberFormat="1" applyFont="1" applyFill="1" applyAlignment="1">
      <alignment horizontal="center" vertical="center"/>
    </xf>
    <xf numFmtId="186" fontId="26" fillId="2" borderId="0" xfId="2" applyNumberFormat="1" applyFont="1" applyFill="1" applyAlignment="1">
      <alignment horizontal="right" vertical="center"/>
    </xf>
    <xf numFmtId="177" fontId="10" fillId="2" borderId="20" xfId="2" applyNumberFormat="1" applyFont="1" applyFill="1" applyBorder="1" applyAlignment="1">
      <alignment horizontal="center" vertical="center"/>
    </xf>
    <xf numFmtId="184" fontId="10" fillId="2" borderId="25" xfId="2" applyNumberFormat="1" applyFont="1" applyFill="1" applyBorder="1" applyAlignment="1">
      <alignment horizontal="right" vertical="center"/>
    </xf>
    <xf numFmtId="179" fontId="10" fillId="2" borderId="25" xfId="2" applyNumberFormat="1" applyFont="1" applyFill="1" applyBorder="1" applyAlignment="1">
      <alignment horizontal="right" vertical="center"/>
    </xf>
    <xf numFmtId="183" fontId="10" fillId="2" borderId="2" xfId="2" applyNumberFormat="1" applyFont="1" applyFill="1" applyBorder="1" applyAlignment="1">
      <alignment horizontal="center" vertical="center"/>
    </xf>
    <xf numFmtId="183" fontId="10" fillId="2" borderId="2" xfId="2" applyNumberFormat="1" applyFont="1" applyFill="1" applyBorder="1" applyAlignment="1">
      <alignment horizontal="right" vertical="center"/>
    </xf>
    <xf numFmtId="184" fontId="10" fillId="2" borderId="2" xfId="2" applyNumberFormat="1" applyFont="1" applyFill="1" applyBorder="1" applyAlignment="1">
      <alignment horizontal="right" vertical="center"/>
    </xf>
    <xf numFmtId="0" fontId="26" fillId="2" borderId="9" xfId="2" applyFont="1" applyFill="1" applyBorder="1" applyAlignment="1">
      <alignment horizontal="left" vertical="center"/>
    </xf>
    <xf numFmtId="185" fontId="26" fillId="2" borderId="6" xfId="2" applyNumberFormat="1" applyFont="1" applyFill="1" applyBorder="1" applyAlignment="1">
      <alignment horizontal="left" vertical="center"/>
    </xf>
    <xf numFmtId="0" fontId="32" fillId="2" borderId="8" xfId="2" applyFont="1" applyFill="1" applyBorder="1" applyAlignment="1">
      <alignment horizontal="left" vertical="center"/>
    </xf>
    <xf numFmtId="0" fontId="32" fillId="2" borderId="9" xfId="2" applyFont="1" applyFill="1" applyBorder="1" applyAlignment="1">
      <alignment horizontal="left" vertical="center"/>
    </xf>
    <xf numFmtId="0" fontId="32" fillId="2" borderId="5" xfId="2" applyFont="1" applyFill="1" applyBorder="1">
      <alignment vertical="center"/>
    </xf>
    <xf numFmtId="38" fontId="10" fillId="2" borderId="2" xfId="5" applyFont="1" applyFill="1" applyBorder="1" applyAlignment="1">
      <alignment horizontal="right" vertical="center"/>
    </xf>
    <xf numFmtId="38" fontId="10" fillId="2" borderId="1" xfId="5" applyFont="1" applyFill="1" applyBorder="1" applyAlignment="1">
      <alignment horizontal="right" vertical="center"/>
    </xf>
    <xf numFmtId="38" fontId="10" fillId="2" borderId="21" xfId="5" applyFont="1" applyFill="1" applyBorder="1" applyAlignment="1">
      <alignment horizontal="right" vertical="center"/>
    </xf>
    <xf numFmtId="180" fontId="10" fillId="2" borderId="2" xfId="5" applyNumberFormat="1" applyFont="1" applyFill="1" applyBorder="1" applyAlignment="1">
      <alignment horizontal="right" vertical="center"/>
    </xf>
    <xf numFmtId="180" fontId="10" fillId="2" borderId="1" xfId="5" applyNumberFormat="1" applyFont="1" applyFill="1" applyBorder="1" applyAlignment="1">
      <alignment horizontal="right" vertical="center"/>
    </xf>
    <xf numFmtId="180" fontId="10" fillId="2" borderId="21" xfId="5" applyNumberFormat="1" applyFont="1" applyFill="1" applyBorder="1" applyAlignment="1">
      <alignment horizontal="right" vertical="center"/>
    </xf>
    <xf numFmtId="179" fontId="10" fillId="2" borderId="1" xfId="5" applyNumberFormat="1" applyFont="1" applyFill="1" applyBorder="1" applyAlignment="1">
      <alignment horizontal="right" vertical="center"/>
    </xf>
    <xf numFmtId="3" fontId="12" fillId="2" borderId="1" xfId="5" applyNumberFormat="1" applyFont="1" applyFill="1" applyBorder="1" applyAlignment="1">
      <alignment horizontal="right" vertical="center"/>
    </xf>
    <xf numFmtId="184" fontId="10" fillId="2" borderId="1" xfId="2" applyNumberFormat="1" applyFont="1" applyFill="1" applyBorder="1" applyAlignment="1">
      <alignment horizontal="right" vertical="center"/>
    </xf>
    <xf numFmtId="180" fontId="26" fillId="5" borderId="1" xfId="2" applyNumberFormat="1" applyFont="1" applyFill="1" applyBorder="1">
      <alignment vertical="center"/>
    </xf>
    <xf numFmtId="0" fontId="12" fillId="2" borderId="24" xfId="2" applyFont="1" applyFill="1" applyBorder="1">
      <alignment vertical="center"/>
    </xf>
    <xf numFmtId="0" fontId="12" fillId="2" borderId="2" xfId="2" applyFont="1" applyFill="1" applyBorder="1" applyAlignment="1">
      <alignment horizontal="center" vertical="center"/>
    </xf>
    <xf numFmtId="1" fontId="12" fillId="2" borderId="2" xfId="2" applyNumberFormat="1" applyFont="1" applyFill="1" applyBorder="1">
      <alignment vertical="center"/>
    </xf>
    <xf numFmtId="0" fontId="12" fillId="2" borderId="26" xfId="2" applyFont="1" applyFill="1" applyBorder="1">
      <alignment vertical="center"/>
    </xf>
    <xf numFmtId="0" fontId="12" fillId="2" borderId="27" xfId="2" applyFont="1" applyFill="1" applyBorder="1">
      <alignment vertical="center"/>
    </xf>
    <xf numFmtId="0" fontId="12" fillId="2" borderId="28" xfId="2" applyFont="1" applyFill="1" applyBorder="1">
      <alignment vertical="center"/>
    </xf>
    <xf numFmtId="0" fontId="12" fillId="2" borderId="21" xfId="2" applyFont="1" applyFill="1" applyBorder="1" applyAlignment="1">
      <alignment horizontal="center" vertical="center"/>
    </xf>
    <xf numFmtId="1" fontId="12" fillId="2" borderId="21" xfId="2" applyNumberFormat="1" applyFont="1" applyFill="1" applyBorder="1">
      <alignment vertical="center"/>
    </xf>
    <xf numFmtId="0" fontId="12" fillId="0" borderId="1" xfId="0" applyFont="1" applyBorder="1">
      <alignment vertical="center"/>
    </xf>
    <xf numFmtId="0" fontId="16" fillId="2" borderId="0" xfId="2" applyFont="1" applyFill="1">
      <alignment vertical="center"/>
    </xf>
    <xf numFmtId="0" fontId="47" fillId="2" borderId="24" xfId="2" applyFont="1" applyFill="1" applyBorder="1">
      <alignment vertical="center"/>
    </xf>
    <xf numFmtId="177" fontId="23" fillId="2" borderId="0" xfId="2" applyNumberFormat="1" applyFont="1" applyFill="1">
      <alignment vertical="center"/>
    </xf>
    <xf numFmtId="177" fontId="23" fillId="2" borderId="24" xfId="2" applyNumberFormat="1" applyFont="1" applyFill="1" applyBorder="1">
      <alignment vertical="center"/>
    </xf>
    <xf numFmtId="196" fontId="26" fillId="2" borderId="1" xfId="2" applyNumberFormat="1" applyFont="1" applyFill="1" applyBorder="1" applyAlignment="1">
      <alignment horizontal="right" vertical="center"/>
    </xf>
    <xf numFmtId="197" fontId="26" fillId="2" borderId="1" xfId="2" applyNumberFormat="1" applyFont="1" applyFill="1" applyBorder="1" applyAlignment="1">
      <alignment horizontal="right" vertical="center"/>
    </xf>
    <xf numFmtId="181" fontId="26" fillId="2" borderId="1" xfId="2" applyNumberFormat="1" applyFont="1" applyFill="1" applyBorder="1" applyAlignment="1">
      <alignment horizontal="right" vertical="center"/>
    </xf>
    <xf numFmtId="4" fontId="26" fillId="5" borderId="1" xfId="2" applyNumberFormat="1" applyFont="1" applyFill="1" applyBorder="1" applyAlignment="1">
      <alignment horizontal="right" vertical="center"/>
    </xf>
    <xf numFmtId="182" fontId="10" fillId="2" borderId="1" xfId="5" applyNumberFormat="1" applyFont="1" applyFill="1" applyBorder="1" applyAlignment="1">
      <alignment horizontal="right" vertical="center"/>
    </xf>
    <xf numFmtId="4" fontId="10" fillId="2" borderId="1" xfId="5" applyNumberFormat="1" applyFont="1" applyFill="1" applyBorder="1" applyAlignment="1">
      <alignment horizontal="right" vertical="center"/>
    </xf>
    <xf numFmtId="198" fontId="10" fillId="2" borderId="1" xfId="5" applyNumberFormat="1" applyFont="1" applyFill="1" applyBorder="1" applyAlignment="1">
      <alignment horizontal="right" vertical="center"/>
    </xf>
    <xf numFmtId="199" fontId="10" fillId="2" borderId="1" xfId="5" applyNumberFormat="1" applyFont="1" applyFill="1" applyBorder="1" applyAlignment="1">
      <alignment horizontal="right" vertical="center"/>
    </xf>
    <xf numFmtId="0" fontId="6" fillId="2" borderId="0" xfId="2" applyFont="1" applyFill="1" applyAlignment="1"/>
    <xf numFmtId="0" fontId="4" fillId="2" borderId="0" xfId="0" applyFont="1" applyFill="1" applyAlignment="1"/>
    <xf numFmtId="0" fontId="49" fillId="2" borderId="1" xfId="1" applyFont="1" applyFill="1" applyBorder="1" applyAlignment="1">
      <alignment vertical="top"/>
    </xf>
    <xf numFmtId="0" fontId="49" fillId="2" borderId="1" xfId="1" applyFont="1" applyFill="1" applyBorder="1" applyAlignment="1">
      <alignment vertical="top" wrapText="1"/>
    </xf>
    <xf numFmtId="0" fontId="10" fillId="3" borderId="1" xfId="3" applyFont="1" applyFill="1" applyBorder="1" applyAlignment="1">
      <alignment horizontal="center"/>
    </xf>
    <xf numFmtId="0" fontId="12" fillId="3" borderId="1" xfId="3" applyFont="1" applyFill="1" applyBorder="1" applyAlignment="1">
      <alignment horizontal="center" vertical="center"/>
    </xf>
    <xf numFmtId="177" fontId="10" fillId="4" borderId="4" xfId="2" applyNumberFormat="1" applyFont="1" applyFill="1" applyBorder="1" applyAlignment="1">
      <alignment horizontal="center" vertical="center" wrapText="1"/>
    </xf>
    <xf numFmtId="177" fontId="10" fillId="4" borderId="5" xfId="2" applyNumberFormat="1" applyFont="1" applyFill="1" applyBorder="1" applyAlignment="1">
      <alignment horizontal="center" vertical="center" wrapText="1"/>
    </xf>
    <xf numFmtId="177" fontId="10" fillId="4" borderId="6" xfId="2" applyNumberFormat="1" applyFont="1" applyFill="1" applyBorder="1" applyAlignment="1">
      <alignment horizontal="center" vertical="center" wrapText="1"/>
    </xf>
    <xf numFmtId="0" fontId="26" fillId="2" borderId="4" xfId="2" applyFont="1" applyFill="1" applyBorder="1">
      <alignment vertical="center"/>
    </xf>
    <xf numFmtId="0" fontId="26" fillId="2" borderId="5" xfId="2" applyFont="1" applyFill="1" applyBorder="1">
      <alignment vertical="center"/>
    </xf>
    <xf numFmtId="0" fontId="26" fillId="2" borderId="6" xfId="2" applyFont="1" applyFill="1" applyBorder="1">
      <alignment vertical="center"/>
    </xf>
    <xf numFmtId="177" fontId="10" fillId="4" borderId="4" xfId="2" applyNumberFormat="1" applyFont="1" applyFill="1" applyBorder="1" applyAlignment="1">
      <alignment horizontal="center" vertical="center"/>
    </xf>
    <xf numFmtId="177" fontId="10" fillId="4" borderId="5" xfId="2" applyNumberFormat="1" applyFont="1" applyFill="1" applyBorder="1" applyAlignment="1">
      <alignment horizontal="center" vertical="center"/>
    </xf>
    <xf numFmtId="177" fontId="10" fillId="4" borderId="6" xfId="2" applyNumberFormat="1" applyFont="1" applyFill="1" applyBorder="1" applyAlignment="1">
      <alignment horizontal="center" vertical="center"/>
    </xf>
    <xf numFmtId="0" fontId="26" fillId="2" borderId="5" xfId="2" applyFont="1" applyFill="1" applyBorder="1" applyAlignment="1">
      <alignment horizontal="left" vertical="center" wrapText="1"/>
    </xf>
    <xf numFmtId="0" fontId="26" fillId="2" borderId="6" xfId="2" applyFont="1" applyFill="1" applyBorder="1" applyAlignment="1">
      <alignment horizontal="left" vertical="center" wrapText="1"/>
    </xf>
    <xf numFmtId="0" fontId="10" fillId="2" borderId="8" xfId="2" applyFont="1" applyFill="1" applyBorder="1">
      <alignment vertical="center"/>
    </xf>
    <xf numFmtId="0" fontId="10" fillId="2" borderId="9" xfId="2" applyFont="1" applyFill="1" applyBorder="1">
      <alignment vertical="center"/>
    </xf>
    <xf numFmtId="0" fontId="10" fillId="2" borderId="10" xfId="2" applyFont="1" applyFill="1" applyBorder="1">
      <alignment vertical="center"/>
    </xf>
    <xf numFmtId="0" fontId="26" fillId="2" borderId="8" xfId="2" applyFont="1" applyFill="1" applyBorder="1">
      <alignment vertical="center"/>
    </xf>
    <xf numFmtId="0" fontId="26" fillId="2" borderId="9" xfId="2" applyFont="1" applyFill="1" applyBorder="1">
      <alignment vertical="center"/>
    </xf>
    <xf numFmtId="0" fontId="26" fillId="2" borderId="10" xfId="2" applyFont="1" applyFill="1" applyBorder="1">
      <alignment vertical="center"/>
    </xf>
    <xf numFmtId="0" fontId="26" fillId="2" borderId="11" xfId="2" applyFont="1" applyFill="1" applyBorder="1">
      <alignment vertical="center"/>
    </xf>
    <xf numFmtId="0" fontId="26" fillId="2" borderId="0" xfId="2" applyFont="1" applyFill="1">
      <alignment vertical="center"/>
    </xf>
    <xf numFmtId="0" fontId="26" fillId="2" borderId="3" xfId="2" applyFont="1" applyFill="1" applyBorder="1">
      <alignment vertical="center"/>
    </xf>
    <xf numFmtId="0" fontId="26" fillId="2" borderId="4" xfId="2" applyFont="1" applyFill="1" applyBorder="1" applyAlignment="1">
      <alignment horizontal="left" vertical="center" wrapText="1"/>
    </xf>
    <xf numFmtId="3" fontId="10" fillId="4" borderId="4" xfId="5" applyNumberFormat="1" applyFont="1" applyFill="1" applyBorder="1" applyAlignment="1">
      <alignment horizontal="center" vertical="center"/>
    </xf>
    <xf numFmtId="3" fontId="10" fillId="4" borderId="5" xfId="5" applyNumberFormat="1" applyFont="1" applyFill="1" applyBorder="1" applyAlignment="1">
      <alignment horizontal="center" vertical="center"/>
    </xf>
    <xf numFmtId="3" fontId="10" fillId="4" borderId="6" xfId="5" applyNumberFormat="1" applyFont="1" applyFill="1" applyBorder="1" applyAlignment="1">
      <alignment horizontal="center" vertical="center"/>
    </xf>
    <xf numFmtId="3" fontId="29" fillId="7" borderId="4" xfId="5" applyNumberFormat="1" applyFont="1" applyFill="1" applyBorder="1" applyAlignment="1">
      <alignment horizontal="left" vertical="top" wrapText="1"/>
    </xf>
    <xf numFmtId="3" fontId="29" fillId="7" borderId="5" xfId="5" applyNumberFormat="1" applyFont="1" applyFill="1" applyBorder="1" applyAlignment="1">
      <alignment horizontal="left" vertical="top" wrapText="1"/>
    </xf>
    <xf numFmtId="0" fontId="26" fillId="0" borderId="5" xfId="2" applyFont="1" applyBorder="1">
      <alignment vertical="center"/>
    </xf>
    <xf numFmtId="0" fontId="26" fillId="0" borderId="6" xfId="2" applyFont="1" applyBorder="1">
      <alignment vertical="center"/>
    </xf>
    <xf numFmtId="177" fontId="10" fillId="2" borderId="26" xfId="2" applyNumberFormat="1" applyFont="1" applyFill="1" applyBorder="1" applyAlignment="1">
      <alignment vertical="center" wrapText="1"/>
    </xf>
    <xf numFmtId="0" fontId="26" fillId="2" borderId="27" xfId="2" applyFont="1" applyFill="1" applyBorder="1" applyAlignment="1">
      <alignment vertical="center" wrapText="1"/>
    </xf>
    <xf numFmtId="0" fontId="26" fillId="2" borderId="28" xfId="2" applyFont="1" applyFill="1" applyBorder="1" applyAlignment="1">
      <alignment vertical="center" wrapText="1"/>
    </xf>
    <xf numFmtId="0" fontId="10" fillId="2" borderId="16" xfId="2" applyFont="1" applyFill="1" applyBorder="1">
      <alignment vertical="center"/>
    </xf>
    <xf numFmtId="0" fontId="12" fillId="2" borderId="17" xfId="2" applyFont="1" applyFill="1" applyBorder="1">
      <alignment vertical="center"/>
    </xf>
    <xf numFmtId="0" fontId="12" fillId="2" borderId="18" xfId="2" applyFont="1" applyFill="1" applyBorder="1">
      <alignment vertical="center"/>
    </xf>
    <xf numFmtId="0" fontId="12" fillId="2" borderId="11" xfId="2" applyFont="1" applyFill="1" applyBorder="1">
      <alignment vertical="center"/>
    </xf>
    <xf numFmtId="0" fontId="12" fillId="2" borderId="0" xfId="2" applyFont="1" applyFill="1">
      <alignment vertical="center"/>
    </xf>
    <xf numFmtId="0" fontId="12" fillId="2" borderId="3" xfId="2" applyFont="1" applyFill="1" applyBorder="1">
      <alignment vertical="center"/>
    </xf>
    <xf numFmtId="0" fontId="10" fillId="2" borderId="5" xfId="2" applyFont="1" applyFill="1" applyBorder="1">
      <alignment vertical="center"/>
    </xf>
    <xf numFmtId="0" fontId="10" fillId="2" borderId="6" xfId="2" applyFont="1" applyFill="1" applyBorder="1">
      <alignment vertical="center"/>
    </xf>
    <xf numFmtId="0" fontId="26" fillId="0" borderId="6" xfId="2" applyFont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26" fillId="2" borderId="9" xfId="2" applyFont="1" applyFill="1" applyBorder="1" applyAlignment="1">
      <alignment horizontal="left" vertical="center"/>
    </xf>
    <xf numFmtId="0" fontId="26" fillId="2" borderId="10" xfId="2" applyFont="1" applyFill="1" applyBorder="1" applyAlignment="1">
      <alignment horizontal="left" vertical="center"/>
    </xf>
    <xf numFmtId="0" fontId="26" fillId="2" borderId="12" xfId="2" applyFont="1" applyFill="1" applyBorder="1">
      <alignment vertical="center"/>
    </xf>
    <xf numFmtId="0" fontId="26" fillId="2" borderId="13" xfId="2" applyFont="1" applyFill="1" applyBorder="1">
      <alignment vertical="center"/>
    </xf>
    <xf numFmtId="0" fontId="26" fillId="2" borderId="14" xfId="2" applyFont="1" applyFill="1" applyBorder="1">
      <alignment vertical="center"/>
    </xf>
    <xf numFmtId="0" fontId="10" fillId="2" borderId="16" xfId="2" applyFont="1" applyFill="1" applyBorder="1" applyAlignment="1">
      <alignment horizontal="left" vertical="center" wrapText="1"/>
    </xf>
    <xf numFmtId="0" fontId="26" fillId="0" borderId="17" xfId="2" applyFont="1" applyBorder="1" applyAlignment="1">
      <alignment horizontal="left" vertical="center"/>
    </xf>
    <xf numFmtId="0" fontId="26" fillId="0" borderId="18" xfId="2" applyFont="1" applyBorder="1" applyAlignment="1">
      <alignment horizontal="left" vertical="center"/>
    </xf>
    <xf numFmtId="0" fontId="26" fillId="0" borderId="11" xfId="2" applyFont="1" applyBorder="1">
      <alignment vertical="center"/>
    </xf>
    <xf numFmtId="0" fontId="26" fillId="0" borderId="0" xfId="2" applyFont="1">
      <alignment vertical="center"/>
    </xf>
    <xf numFmtId="0" fontId="26" fillId="0" borderId="3" xfId="2" applyFont="1" applyBorder="1">
      <alignment vertical="center"/>
    </xf>
    <xf numFmtId="0" fontId="26" fillId="0" borderId="12" xfId="2" applyFont="1" applyBorder="1">
      <alignment vertical="center"/>
    </xf>
    <xf numFmtId="0" fontId="26" fillId="0" borderId="13" xfId="2" applyFont="1" applyBorder="1">
      <alignment vertical="center"/>
    </xf>
    <xf numFmtId="0" fontId="26" fillId="0" borderId="14" xfId="2" applyFont="1" applyBorder="1">
      <alignment vertical="center"/>
    </xf>
    <xf numFmtId="0" fontId="10" fillId="2" borderId="11" xfId="2" applyFont="1" applyFill="1" applyBorder="1" applyAlignment="1">
      <alignment horizontal="left" vertical="center" wrapText="1"/>
    </xf>
    <xf numFmtId="0" fontId="26" fillId="2" borderId="0" xfId="2" applyFont="1" applyFill="1" applyAlignment="1">
      <alignment horizontal="left" vertical="center"/>
    </xf>
    <xf numFmtId="0" fontId="26" fillId="2" borderId="3" xfId="2" applyFont="1" applyFill="1" applyBorder="1" applyAlignment="1">
      <alignment horizontal="left" vertical="center"/>
    </xf>
    <xf numFmtId="0" fontId="26" fillId="2" borderId="22" xfId="2" applyFont="1" applyFill="1" applyBorder="1">
      <alignment vertical="center"/>
    </xf>
    <xf numFmtId="0" fontId="26" fillId="2" borderId="24" xfId="2" applyFont="1" applyFill="1" applyBorder="1">
      <alignment vertical="center"/>
    </xf>
    <xf numFmtId="0" fontId="26" fillId="2" borderId="25" xfId="2" applyFont="1" applyFill="1" applyBorder="1">
      <alignment vertical="center"/>
    </xf>
    <xf numFmtId="0" fontId="10" fillId="2" borderId="9" xfId="2" applyFont="1" applyFill="1" applyBorder="1" applyAlignment="1">
      <alignment horizontal="left" vertical="center" wrapText="1"/>
    </xf>
    <xf numFmtId="0" fontId="10" fillId="2" borderId="10" xfId="2" applyFont="1" applyFill="1" applyBorder="1" applyAlignment="1">
      <alignment horizontal="left" vertical="center" wrapText="1"/>
    </xf>
    <xf numFmtId="0" fontId="10" fillId="2" borderId="0" xfId="2" applyFont="1" applyFill="1" applyAlignment="1">
      <alignment horizontal="left" vertical="center" wrapText="1"/>
    </xf>
    <xf numFmtId="0" fontId="10" fillId="2" borderId="3" xfId="2" applyFont="1" applyFill="1" applyBorder="1" applyAlignment="1">
      <alignment horizontal="left" vertical="center" wrapText="1"/>
    </xf>
    <xf numFmtId="0" fontId="10" fillId="2" borderId="12" xfId="2" applyFont="1" applyFill="1" applyBorder="1" applyAlignment="1">
      <alignment horizontal="left" vertical="center" wrapText="1"/>
    </xf>
    <xf numFmtId="0" fontId="10" fillId="2" borderId="13" xfId="2" applyFont="1" applyFill="1" applyBorder="1" applyAlignment="1">
      <alignment horizontal="left" vertical="center" wrapText="1"/>
    </xf>
    <xf numFmtId="0" fontId="10" fillId="2" borderId="14" xfId="2" applyFont="1" applyFill="1" applyBorder="1" applyAlignment="1">
      <alignment horizontal="left" vertical="center" wrapText="1"/>
    </xf>
    <xf numFmtId="0" fontId="10" fillId="2" borderId="17" xfId="2" applyFont="1" applyFill="1" applyBorder="1" applyAlignment="1">
      <alignment horizontal="left" vertical="center" wrapText="1"/>
    </xf>
    <xf numFmtId="0" fontId="10" fillId="2" borderId="18" xfId="2" applyFont="1" applyFill="1" applyBorder="1" applyAlignment="1">
      <alignment horizontal="left" vertical="center" wrapText="1"/>
    </xf>
    <xf numFmtId="0" fontId="10" fillId="2" borderId="22" xfId="2" applyFont="1" applyFill="1" applyBorder="1" applyAlignment="1">
      <alignment horizontal="left" vertical="center" wrapText="1"/>
    </xf>
    <xf numFmtId="0" fontId="10" fillId="2" borderId="24" xfId="2" applyFont="1" applyFill="1" applyBorder="1" applyAlignment="1">
      <alignment horizontal="left" vertical="center" wrapText="1"/>
    </xf>
    <xf numFmtId="0" fontId="10" fillId="2" borderId="25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/>
    </xf>
    <xf numFmtId="0" fontId="10" fillId="2" borderId="5" xfId="2" applyFont="1" applyFill="1" applyBorder="1" applyAlignment="1">
      <alignment horizontal="left"/>
    </xf>
    <xf numFmtId="0" fontId="10" fillId="2" borderId="6" xfId="2" applyFont="1" applyFill="1" applyBorder="1" applyAlignment="1">
      <alignment horizontal="left"/>
    </xf>
    <xf numFmtId="0" fontId="10" fillId="2" borderId="8" xfId="2" applyFont="1" applyFill="1" applyBorder="1" applyAlignment="1">
      <alignment horizontal="left"/>
    </xf>
    <xf numFmtId="0" fontId="10" fillId="2" borderId="9" xfId="2" applyFont="1" applyFill="1" applyBorder="1" applyAlignment="1">
      <alignment horizontal="left"/>
    </xf>
    <xf numFmtId="0" fontId="10" fillId="2" borderId="10" xfId="2" applyFont="1" applyFill="1" applyBorder="1" applyAlignment="1">
      <alignment horizontal="left"/>
    </xf>
    <xf numFmtId="0" fontId="10" fillId="2" borderId="1" xfId="9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 wrapText="1"/>
    </xf>
    <xf numFmtId="192" fontId="10" fillId="2" borderId="4" xfId="9" applyNumberFormat="1" applyFont="1" applyFill="1" applyBorder="1" applyAlignment="1">
      <alignment horizontal="left" vertical="center" wrapText="1"/>
    </xf>
    <xf numFmtId="192" fontId="10" fillId="2" borderId="6" xfId="9" applyNumberFormat="1" applyFont="1" applyFill="1" applyBorder="1" applyAlignment="1">
      <alignment horizontal="left" vertical="center" wrapText="1"/>
    </xf>
    <xf numFmtId="0" fontId="10" fillId="2" borderId="22" xfId="8" applyFont="1" applyFill="1" applyBorder="1" applyAlignment="1">
      <alignment horizontal="left" vertical="center"/>
    </xf>
    <xf numFmtId="0" fontId="10" fillId="2" borderId="24" xfId="8" applyFont="1" applyFill="1" applyBorder="1" applyAlignment="1">
      <alignment horizontal="left" vertical="center"/>
    </xf>
    <xf numFmtId="0" fontId="10" fillId="2" borderId="25" xfId="8" applyFont="1" applyFill="1" applyBorder="1" applyAlignment="1">
      <alignment horizontal="left" vertical="center"/>
    </xf>
    <xf numFmtId="0" fontId="10" fillId="4" borderId="4" xfId="8" applyFont="1" applyFill="1" applyBorder="1" applyAlignment="1">
      <alignment horizontal="center" vertical="center"/>
    </xf>
    <xf numFmtId="0" fontId="10" fillId="4" borderId="5" xfId="8" applyFont="1" applyFill="1" applyBorder="1" applyAlignment="1">
      <alignment horizontal="center" vertical="center"/>
    </xf>
    <xf numFmtId="0" fontId="10" fillId="4" borderId="6" xfId="8" applyFont="1" applyFill="1" applyBorder="1" applyAlignment="1">
      <alignment horizontal="center" vertical="center"/>
    </xf>
    <xf numFmtId="192" fontId="10" fillId="2" borderId="4" xfId="9" applyNumberFormat="1" applyFont="1" applyFill="1" applyBorder="1" applyAlignment="1">
      <alignment horizontal="left" vertical="center"/>
    </xf>
    <xf numFmtId="192" fontId="10" fillId="2" borderId="6" xfId="9" applyNumberFormat="1" applyFont="1" applyFill="1" applyBorder="1" applyAlignment="1">
      <alignment horizontal="left" vertical="center"/>
    </xf>
    <xf numFmtId="0" fontId="12" fillId="3" borderId="4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0" fontId="10" fillId="5" borderId="4" xfId="2" applyFont="1" applyFill="1" applyBorder="1" applyAlignment="1">
      <alignment horizontal="left" vertical="center"/>
    </xf>
    <xf numFmtId="0" fontId="10" fillId="5" borderId="5" xfId="2" applyFont="1" applyFill="1" applyBorder="1" applyAlignment="1">
      <alignment horizontal="left" vertical="center"/>
    </xf>
    <xf numFmtId="0" fontId="10" fillId="5" borderId="6" xfId="2" applyFont="1" applyFill="1" applyBorder="1" applyAlignment="1">
      <alignment horizontal="left" vertical="center"/>
    </xf>
    <xf numFmtId="177" fontId="35" fillId="4" borderId="4" xfId="2" applyNumberFormat="1" applyFont="1" applyFill="1" applyBorder="1" applyAlignment="1">
      <alignment horizontal="center" vertical="center" wrapText="1"/>
    </xf>
    <xf numFmtId="177" fontId="35" fillId="4" borderId="5" xfId="2" applyNumberFormat="1" applyFont="1" applyFill="1" applyBorder="1" applyAlignment="1">
      <alignment horizontal="center" vertical="center" wrapText="1"/>
    </xf>
    <xf numFmtId="177" fontId="35" fillId="4" borderId="6" xfId="2" applyNumberFormat="1" applyFont="1" applyFill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</cellXfs>
  <cellStyles count="10">
    <cellStyle name="パーセント 2" xfId="6" xr:uid="{2947EE71-6437-45C1-8853-E17EA5C65580}"/>
    <cellStyle name="ハイパーリンク" xfId="1" builtinId="8"/>
    <cellStyle name="ハイパーリンク 2" xfId="4" xr:uid="{52FAE59E-D407-4BB1-ADE2-43238B9CF6E9}"/>
    <cellStyle name="桁区切り 2" xfId="5" xr:uid="{9A62CBE1-02D4-488A-B478-8FFA5658291C}"/>
    <cellStyle name="標準" xfId="0" builtinId="0"/>
    <cellStyle name="標準 2 2" xfId="2" xr:uid="{0D2622AA-A1D6-4CF8-8093-3A7A6271BE6E}"/>
    <cellStyle name="標準 5" xfId="3" xr:uid="{7186784D-3536-484D-95BB-304BDF7CB7B5}"/>
    <cellStyle name="標準_090203_国交省（データ：LULUCF&amp;KP3-3,4）" xfId="8" xr:uid="{4A2E7DE8-3756-485E-BC44-6C34B4BC91E1}"/>
    <cellStyle name="標準_5-AD-2008" xfId="7" xr:uid="{DF7477B5-42C2-41AD-B0C2-39D0F67201B1}"/>
    <cellStyle name="標準_KP_CRF0711" xfId="9" xr:uid="{75BF27F3-1B43-47CE-8449-51C87025B5FC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es.go.jp/gio/copyright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2DE98-1843-45EA-8274-94457447E5CE}">
  <dimension ref="B2:E19"/>
  <sheetViews>
    <sheetView tabSelected="1" workbookViewId="0"/>
  </sheetViews>
  <sheetFormatPr defaultColWidth="9" defaultRowHeight="18.75" x14ac:dyDescent="0.4"/>
  <cols>
    <col min="1" max="1" width="9" style="3" customWidth="1"/>
    <col min="2" max="2" width="22.5" style="3" customWidth="1"/>
    <col min="3" max="3" width="42.75" style="3" customWidth="1"/>
    <col min="4" max="4" width="45.75" style="3" bestFit="1" customWidth="1"/>
    <col min="5" max="16384" width="9" style="3"/>
  </cols>
  <sheetData>
    <row r="2" spans="2:5" ht="20.25" x14ac:dyDescent="0.4">
      <c r="B2" s="368" t="s">
        <v>250</v>
      </c>
      <c r="C2" s="1"/>
      <c r="D2" s="2"/>
    </row>
    <row r="3" spans="2:5" ht="20.25" x14ac:dyDescent="0.4">
      <c r="B3" s="367" t="s">
        <v>251</v>
      </c>
      <c r="C3" s="1"/>
      <c r="D3" s="2"/>
    </row>
    <row r="4" spans="2:5" s="6" customFormat="1" ht="15.75" x14ac:dyDescent="0.25">
      <c r="B4" s="4"/>
      <c r="C4" s="4"/>
      <c r="D4" s="5">
        <v>45413</v>
      </c>
    </row>
    <row r="5" spans="2:5" s="6" customFormat="1" ht="15" x14ac:dyDescent="0.25">
      <c r="B5" s="2"/>
      <c r="C5" s="2"/>
      <c r="D5" s="7" t="s">
        <v>0</v>
      </c>
    </row>
    <row r="6" spans="2:5" s="6" customFormat="1" ht="15" x14ac:dyDescent="0.25">
      <c r="B6" s="2"/>
      <c r="C6" s="2"/>
      <c r="D6" s="8"/>
    </row>
    <row r="7" spans="2:5" s="6" customFormat="1" ht="15" x14ac:dyDescent="0.25">
      <c r="B7" s="2"/>
      <c r="C7" s="2"/>
      <c r="D7" s="2"/>
    </row>
    <row r="8" spans="2:5" s="6" customFormat="1" ht="15" x14ac:dyDescent="0.25">
      <c r="B8" s="371" t="s">
        <v>1</v>
      </c>
      <c r="C8" s="372" t="s">
        <v>256</v>
      </c>
      <c r="D8" s="371" t="s">
        <v>2</v>
      </c>
    </row>
    <row r="9" spans="2:5" s="6" customFormat="1" ht="15" x14ac:dyDescent="0.4">
      <c r="B9" s="354" t="s">
        <v>3</v>
      </c>
      <c r="C9" s="9" t="s">
        <v>4</v>
      </c>
      <c r="D9" s="10" t="s">
        <v>5</v>
      </c>
    </row>
    <row r="10" spans="2:5" s="6" customFormat="1" ht="15" x14ac:dyDescent="0.4">
      <c r="B10" s="369" t="s">
        <v>252</v>
      </c>
      <c r="C10" s="11" t="s">
        <v>254</v>
      </c>
      <c r="D10" s="12" t="s">
        <v>6</v>
      </c>
      <c r="E10" s="13"/>
    </row>
    <row r="11" spans="2:5" s="6" customFormat="1" ht="82.5" customHeight="1" x14ac:dyDescent="0.4">
      <c r="B11" s="370" t="s">
        <v>253</v>
      </c>
      <c r="C11" s="14" t="s">
        <v>255</v>
      </c>
      <c r="D11" s="12" t="s">
        <v>7</v>
      </c>
    </row>
    <row r="12" spans="2:5" s="6" customFormat="1" ht="15" x14ac:dyDescent="0.4"/>
    <row r="13" spans="2:5" s="6" customFormat="1" ht="15" x14ac:dyDescent="0.4">
      <c r="B13" s="15" t="s">
        <v>8</v>
      </c>
    </row>
    <row r="14" spans="2:5" s="6" customFormat="1" ht="15" x14ac:dyDescent="0.4">
      <c r="B14" s="16" t="s">
        <v>9</v>
      </c>
    </row>
    <row r="15" spans="2:5" s="6" customFormat="1" ht="15" x14ac:dyDescent="0.4">
      <c r="B15" s="16"/>
    </row>
    <row r="17" spans="2:2" x14ac:dyDescent="0.4">
      <c r="B17" s="17"/>
    </row>
    <row r="18" spans="2:2" x14ac:dyDescent="0.4">
      <c r="B18" s="18"/>
    </row>
    <row r="19" spans="2:2" x14ac:dyDescent="0.4">
      <c r="B19" s="19"/>
    </row>
  </sheetData>
  <phoneticPr fontId="7"/>
  <hyperlinks>
    <hyperlink ref="B14" r:id="rId1" xr:uid="{6BD405BC-3CCC-4368-97AE-35CCC3EC3FED}"/>
    <hyperlink ref="B10" location="'NID6章_排出・吸収量 '!A1" display="NID6章_排出・吸収量" xr:uid="{156236DC-E5C0-411E-8D7D-381D7E1969E0}"/>
    <hyperlink ref="B11" location="'NID6章_排出・吸収量以外のデータ '!A1" display="NID6章_排出・吸収量以外のデータ" xr:uid="{AD005AAC-C0A6-40D2-9EDD-980D82483933}"/>
  </hyperlinks>
  <pageMargins left="0.7" right="0.7" top="0.75" bottom="0.75" header="0.3" footer="0.3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32DCF-15BE-496A-8CDC-F5F95CE5A4AB}">
  <dimension ref="A1:AP234"/>
  <sheetViews>
    <sheetView zoomScaleNormal="100" workbookViewId="0">
      <pane xSplit="6" topLeftCell="G1" activePane="topRight" state="frozen"/>
      <selection activeCell="C32" sqref="C32"/>
      <selection pane="topRight"/>
    </sheetView>
  </sheetViews>
  <sheetFormatPr defaultColWidth="9" defaultRowHeight="15" outlineLevelRow="1" x14ac:dyDescent="0.4"/>
  <cols>
    <col min="1" max="1" width="4.5" style="6" customWidth="1"/>
    <col min="2" max="3" width="4.625" style="6" customWidth="1"/>
    <col min="4" max="4" width="15.75" style="6" customWidth="1"/>
    <col min="5" max="5" width="17.25" style="6" customWidth="1"/>
    <col min="6" max="6" width="10.125" style="6" customWidth="1"/>
    <col min="7" max="38" width="10.375" style="6" customWidth="1"/>
    <col min="39" max="16384" width="9" style="6"/>
  </cols>
  <sheetData>
    <row r="1" spans="1:42" ht="18.75" x14ac:dyDescent="0.4">
      <c r="B1" s="215" t="s">
        <v>41</v>
      </c>
      <c r="C1" s="214"/>
      <c r="D1" s="214"/>
      <c r="E1" s="214"/>
    </row>
    <row r="3" spans="1:42" ht="15" customHeight="1" x14ac:dyDescent="0.4">
      <c r="B3" s="6" t="s">
        <v>42</v>
      </c>
    </row>
    <row r="4" spans="1:42" s="47" customFormat="1" ht="15" customHeight="1" x14ac:dyDescent="0.4">
      <c r="A4" s="6"/>
      <c r="B4" s="373" t="s">
        <v>49</v>
      </c>
      <c r="C4" s="374"/>
      <c r="D4" s="412"/>
      <c r="E4" s="22" t="s">
        <v>50</v>
      </c>
      <c r="F4" s="23" t="s">
        <v>24</v>
      </c>
      <c r="G4" s="25">
        <v>1990</v>
      </c>
      <c r="H4" s="25">
        <v>1991</v>
      </c>
      <c r="I4" s="25">
        <v>1992</v>
      </c>
      <c r="J4" s="25">
        <v>1993</v>
      </c>
      <c r="K4" s="25">
        <v>1994</v>
      </c>
      <c r="L4" s="25">
        <v>1995</v>
      </c>
      <c r="M4" s="25">
        <v>1996</v>
      </c>
      <c r="N4" s="25">
        <v>1997</v>
      </c>
      <c r="O4" s="25">
        <v>1998</v>
      </c>
      <c r="P4" s="25">
        <v>1999</v>
      </c>
      <c r="Q4" s="25">
        <v>2000</v>
      </c>
      <c r="R4" s="25">
        <v>2001</v>
      </c>
      <c r="S4" s="25">
        <v>2002</v>
      </c>
      <c r="T4" s="25">
        <v>2003</v>
      </c>
      <c r="U4" s="25">
        <v>2004</v>
      </c>
      <c r="V4" s="25">
        <v>2005</v>
      </c>
      <c r="W4" s="25">
        <v>2006</v>
      </c>
      <c r="X4" s="25">
        <v>2007</v>
      </c>
      <c r="Y4" s="25">
        <v>2008</v>
      </c>
      <c r="Z4" s="25">
        <v>2009</v>
      </c>
      <c r="AA4" s="25">
        <v>2010</v>
      </c>
      <c r="AB4" s="25">
        <v>2011</v>
      </c>
      <c r="AC4" s="25">
        <v>2012</v>
      </c>
      <c r="AD4" s="25">
        <v>2013</v>
      </c>
      <c r="AE4" s="25">
        <v>2014</v>
      </c>
      <c r="AF4" s="25">
        <v>2015</v>
      </c>
      <c r="AG4" s="25">
        <v>2016</v>
      </c>
      <c r="AH4" s="25">
        <v>2017</v>
      </c>
      <c r="AI4" s="25">
        <v>2018</v>
      </c>
      <c r="AJ4" s="25">
        <v>2019</v>
      </c>
      <c r="AK4" s="25">
        <v>2020</v>
      </c>
      <c r="AL4" s="25">
        <v>2021</v>
      </c>
      <c r="AM4" s="6"/>
      <c r="AN4" s="6"/>
      <c r="AO4" s="6"/>
      <c r="AP4" s="6"/>
    </row>
    <row r="5" spans="1:42" ht="15" customHeight="1" x14ac:dyDescent="0.4">
      <c r="B5" s="413" t="s">
        <v>51</v>
      </c>
      <c r="C5" s="434"/>
      <c r="D5" s="435"/>
      <c r="E5" s="26" t="s">
        <v>52</v>
      </c>
      <c r="F5" s="216" t="s">
        <v>241</v>
      </c>
      <c r="G5" s="27">
        <v>-94291.413494733381</v>
      </c>
      <c r="H5" s="27">
        <v>-99410.542717096978</v>
      </c>
      <c r="I5" s="27">
        <v>-99757.929694603881</v>
      </c>
      <c r="J5" s="27">
        <v>-100105.82979607828</v>
      </c>
      <c r="K5" s="27">
        <v>-100449.73475718951</v>
      </c>
      <c r="L5" s="27">
        <v>-100794.16185596165</v>
      </c>
      <c r="M5" s="27">
        <v>-101428.8047365517</v>
      </c>
      <c r="N5" s="27">
        <v>-101269.07113210426</v>
      </c>
      <c r="O5" s="27">
        <v>-101107.04065981416</v>
      </c>
      <c r="P5" s="27">
        <v>-100948.36497101754</v>
      </c>
      <c r="Q5" s="27">
        <v>-100787.07674893415</v>
      </c>
      <c r="R5" s="27">
        <v>-100630.55267379375</v>
      </c>
      <c r="S5" s="27">
        <v>-100465.96728264833</v>
      </c>
      <c r="T5" s="27">
        <v>-108012.52013368586</v>
      </c>
      <c r="U5" s="27">
        <v>-107497.99756387547</v>
      </c>
      <c r="V5" s="27">
        <v>-101184.89291771648</v>
      </c>
      <c r="W5" s="27">
        <v>-94971.851397899503</v>
      </c>
      <c r="X5" s="27">
        <v>-92822.185865925567</v>
      </c>
      <c r="Y5" s="27">
        <v>-93238.907237003732</v>
      </c>
      <c r="Z5" s="27">
        <v>-88930.07376269449</v>
      </c>
      <c r="AA5" s="27">
        <v>-89497.37032500362</v>
      </c>
      <c r="AB5" s="27">
        <v>-91462.076804891854</v>
      </c>
      <c r="AC5" s="27">
        <v>-91409.830590658836</v>
      </c>
      <c r="AD5" s="27">
        <v>-83603.824919754916</v>
      </c>
      <c r="AE5" s="27">
        <v>-80507.434337300729</v>
      </c>
      <c r="AF5" s="27">
        <v>-73793.093619479929</v>
      </c>
      <c r="AG5" s="27">
        <v>-68998.67162734372</v>
      </c>
      <c r="AH5" s="27">
        <v>-70793.217997263448</v>
      </c>
      <c r="AI5" s="27">
        <v>-68982.740179067812</v>
      </c>
      <c r="AJ5" s="27">
        <v>-64462.49033187719</v>
      </c>
      <c r="AK5" s="27">
        <v>-65851.238181912631</v>
      </c>
      <c r="AL5" s="27">
        <v>-63594.588333624728</v>
      </c>
      <c r="AM5" s="28"/>
      <c r="AN5" s="29"/>
    </row>
    <row r="6" spans="1:42" ht="15" customHeight="1" x14ac:dyDescent="0.4">
      <c r="B6" s="428"/>
      <c r="C6" s="436"/>
      <c r="D6" s="437"/>
      <c r="E6" s="30" t="s">
        <v>53</v>
      </c>
      <c r="F6" s="216" t="s">
        <v>241</v>
      </c>
      <c r="G6" s="27">
        <v>-88231.919067646217</v>
      </c>
      <c r="H6" s="27">
        <v>-93006.905377379371</v>
      </c>
      <c r="I6" s="27">
        <v>-93010.149442255773</v>
      </c>
      <c r="J6" s="27">
        <v>-93013.906631099657</v>
      </c>
      <c r="K6" s="27">
        <v>-93013.668679580427</v>
      </c>
      <c r="L6" s="27">
        <v>-93013.952865722065</v>
      </c>
      <c r="M6" s="27">
        <v>-93809.175476684133</v>
      </c>
      <c r="N6" s="27">
        <v>-93810.021602608715</v>
      </c>
      <c r="O6" s="27">
        <v>-93808.570860690626</v>
      </c>
      <c r="P6" s="27">
        <v>-93810.47490226604</v>
      </c>
      <c r="Q6" s="27">
        <v>-93809.766410554657</v>
      </c>
      <c r="R6" s="27">
        <v>-93813.822065786284</v>
      </c>
      <c r="S6" s="27">
        <v>-93809.816405012913</v>
      </c>
      <c r="T6" s="27">
        <v>-101871.6078352176</v>
      </c>
      <c r="U6" s="27">
        <v>-101872.32384457438</v>
      </c>
      <c r="V6" s="27">
        <v>-96074.45777758256</v>
      </c>
      <c r="W6" s="27">
        <v>-90444.72342232657</v>
      </c>
      <c r="X6" s="27">
        <v>-88846.475898596502</v>
      </c>
      <c r="Y6" s="27">
        <v>-83550.128648008293</v>
      </c>
      <c r="Z6" s="27">
        <v>-79478.869368946369</v>
      </c>
      <c r="AA6" s="27">
        <v>-80325.499730177995</v>
      </c>
      <c r="AB6" s="27">
        <v>-82664.572568506162</v>
      </c>
      <c r="AC6" s="27">
        <v>-82859.426571173914</v>
      </c>
      <c r="AD6" s="27">
        <v>-75437.26946190733</v>
      </c>
      <c r="AE6" s="27">
        <v>-72667.002685494503</v>
      </c>
      <c r="AF6" s="27">
        <v>-66279.582401078878</v>
      </c>
      <c r="AG6" s="27">
        <v>-61779.369869648654</v>
      </c>
      <c r="AH6" s="27">
        <v>-63795.505758309737</v>
      </c>
      <c r="AI6" s="27">
        <v>-62204.339576838538</v>
      </c>
      <c r="AJ6" s="27">
        <v>-57967.88073904044</v>
      </c>
      <c r="AK6" s="27">
        <v>-59578.446796544798</v>
      </c>
      <c r="AL6" s="27">
        <v>-57612.969076939131</v>
      </c>
      <c r="AM6" s="28"/>
      <c r="AN6" s="29"/>
    </row>
    <row r="7" spans="1:42" ht="15" customHeight="1" x14ac:dyDescent="0.4">
      <c r="B7" s="428"/>
      <c r="C7" s="436"/>
      <c r="D7" s="437"/>
      <c r="E7" s="9" t="s">
        <v>54</v>
      </c>
      <c r="F7" s="216" t="s">
        <v>241</v>
      </c>
      <c r="G7" s="27">
        <v>-2860.4195685258796</v>
      </c>
      <c r="H7" s="27">
        <v>-3048.9590249214548</v>
      </c>
      <c r="I7" s="27">
        <v>-3237.498481317029</v>
      </c>
      <c r="J7" s="27">
        <v>-3426.0379377126033</v>
      </c>
      <c r="K7" s="27">
        <v>-3614.5773941081784</v>
      </c>
      <c r="L7" s="27">
        <v>-3803.1168505037531</v>
      </c>
      <c r="M7" s="27">
        <v>-3609.822782032672</v>
      </c>
      <c r="N7" s="27">
        <v>-3416.5287135615922</v>
      </c>
      <c r="O7" s="27">
        <v>-3223.2346450905134</v>
      </c>
      <c r="P7" s="27">
        <v>-3029.9405766194336</v>
      </c>
      <c r="Q7" s="27">
        <v>-2836.6465081483534</v>
      </c>
      <c r="R7" s="27">
        <v>-2643.3524396772737</v>
      </c>
      <c r="S7" s="27">
        <v>-2450.0583712061934</v>
      </c>
      <c r="T7" s="27">
        <v>-1994.0870809630826</v>
      </c>
      <c r="U7" s="27">
        <v>-1538.1157907199711</v>
      </c>
      <c r="V7" s="27">
        <v>-1082.1445004768595</v>
      </c>
      <c r="W7" s="27">
        <v>-633.99653714783665</v>
      </c>
      <c r="X7" s="27">
        <v>-206.3558360808897</v>
      </c>
      <c r="Y7" s="27">
        <v>-3257.8572844353125</v>
      </c>
      <c r="Z7" s="27">
        <v>-3414.6835339481768</v>
      </c>
      <c r="AA7" s="27">
        <v>-3540.7324442305667</v>
      </c>
      <c r="AB7" s="27">
        <v>-3615.7044091066923</v>
      </c>
      <c r="AC7" s="27">
        <v>-3729.7295035076008</v>
      </c>
      <c r="AD7" s="27">
        <v>-3785.8992458724356</v>
      </c>
      <c r="AE7" s="27">
        <v>-3864.096766608091</v>
      </c>
      <c r="AF7" s="27">
        <v>-3942.6931577482669</v>
      </c>
      <c r="AG7" s="27">
        <v>-4036.5370250688279</v>
      </c>
      <c r="AH7" s="27">
        <v>-4146.5397059897268</v>
      </c>
      <c r="AI7" s="27">
        <v>-4249.4496278265533</v>
      </c>
      <c r="AJ7" s="27">
        <v>-4310.7453837925423</v>
      </c>
      <c r="AK7" s="27">
        <v>-4407.5196413115482</v>
      </c>
      <c r="AL7" s="27">
        <v>-4447.0549173535546</v>
      </c>
      <c r="AM7" s="28"/>
      <c r="AN7" s="29"/>
    </row>
    <row r="8" spans="1:42" ht="15" customHeight="1" x14ac:dyDescent="0.4">
      <c r="B8" s="428"/>
      <c r="C8" s="436"/>
      <c r="D8" s="437"/>
      <c r="E8" s="9" t="s">
        <v>55</v>
      </c>
      <c r="F8" s="216" t="s">
        <v>241</v>
      </c>
      <c r="G8" s="27">
        <v>-2696.5641257544139</v>
      </c>
      <c r="H8" s="27">
        <v>-2627.748269164857</v>
      </c>
      <c r="I8" s="27">
        <v>-2558.9324125752992</v>
      </c>
      <c r="J8" s="27">
        <v>-2490.1165559857413</v>
      </c>
      <c r="K8" s="27">
        <v>-2421.300699396184</v>
      </c>
      <c r="L8" s="27">
        <v>-2352.4848428066266</v>
      </c>
      <c r="M8" s="27">
        <v>-2236.7636931825541</v>
      </c>
      <c r="N8" s="27">
        <v>-2121.0425435584825</v>
      </c>
      <c r="O8" s="27">
        <v>-2005.3213939344103</v>
      </c>
      <c r="P8" s="27">
        <v>-1889.6002443103389</v>
      </c>
      <c r="Q8" s="27">
        <v>-1773.8790946862666</v>
      </c>
      <c r="R8" s="27">
        <v>-1658.1579450621946</v>
      </c>
      <c r="S8" s="27">
        <v>-1542.4367954381235</v>
      </c>
      <c r="T8" s="27">
        <v>-1387.6210730840037</v>
      </c>
      <c r="U8" s="27">
        <v>-1232.8053507298848</v>
      </c>
      <c r="V8" s="27">
        <v>-1077.9896283757657</v>
      </c>
      <c r="W8" s="27">
        <v>-938.63327173022071</v>
      </c>
      <c r="X8" s="27">
        <v>-827.07376039482972</v>
      </c>
      <c r="Y8" s="27">
        <v>-586.78585397857523</v>
      </c>
      <c r="Z8" s="27">
        <v>-458.03472999329347</v>
      </c>
      <c r="AA8" s="27">
        <v>-323.03998227922676</v>
      </c>
      <c r="AB8" s="27">
        <v>-186.04049938533964</v>
      </c>
      <c r="AC8" s="27">
        <v>-99.733909402599565</v>
      </c>
      <c r="AD8" s="27">
        <v>26.592786631744048</v>
      </c>
      <c r="AE8" s="27">
        <v>128.99738084013751</v>
      </c>
      <c r="AF8" s="27">
        <v>228.35813447442362</v>
      </c>
      <c r="AG8" s="27">
        <v>304.33261726145957</v>
      </c>
      <c r="AH8" s="27">
        <v>343.44306017043169</v>
      </c>
      <c r="AI8" s="27">
        <v>380.14526899598786</v>
      </c>
      <c r="AJ8" s="27">
        <v>428.81832094747671</v>
      </c>
      <c r="AK8" s="27">
        <v>473.58951937131559</v>
      </c>
      <c r="AL8" s="27">
        <v>518.17121147777505</v>
      </c>
      <c r="AM8" s="28"/>
    </row>
    <row r="9" spans="1:42" ht="15" customHeight="1" x14ac:dyDescent="0.4">
      <c r="B9" s="428"/>
      <c r="C9" s="436"/>
      <c r="D9" s="437"/>
      <c r="E9" s="9" t="s">
        <v>56</v>
      </c>
      <c r="F9" s="216" t="s">
        <v>241</v>
      </c>
      <c r="G9" s="31">
        <v>-502.51073280684841</v>
      </c>
      <c r="H9" s="31">
        <v>-726.93004563131865</v>
      </c>
      <c r="I9" s="31">
        <v>-951.34935845578968</v>
      </c>
      <c r="J9" s="31">
        <v>-1175.7686712802602</v>
      </c>
      <c r="K9" s="31">
        <v>-1400.1879841047319</v>
      </c>
      <c r="L9" s="31">
        <v>-1624.6072969292024</v>
      </c>
      <c r="M9" s="31">
        <v>-1773.0427846523335</v>
      </c>
      <c r="N9" s="31">
        <v>-1921.4782723754658</v>
      </c>
      <c r="O9" s="31">
        <v>-2069.9137600985973</v>
      </c>
      <c r="P9" s="31">
        <v>-2218.3492478217277</v>
      </c>
      <c r="Q9" s="31">
        <v>-2366.7847355448589</v>
      </c>
      <c r="R9" s="31">
        <v>-2515.2202232679906</v>
      </c>
      <c r="S9" s="31">
        <v>-2663.6557109911219</v>
      </c>
      <c r="T9" s="31">
        <v>-2759.2041444211845</v>
      </c>
      <c r="U9" s="31">
        <v>-2854.7525778512477</v>
      </c>
      <c r="V9" s="31">
        <v>-2950.3010112813099</v>
      </c>
      <c r="W9" s="31">
        <v>-2954.4981666948838</v>
      </c>
      <c r="X9" s="31">
        <v>-2942.2803708533388</v>
      </c>
      <c r="Y9" s="31">
        <v>-5844.1354505815607</v>
      </c>
      <c r="Z9" s="31">
        <v>-5578.4861298066817</v>
      </c>
      <c r="AA9" s="31">
        <v>-5308.0981683157979</v>
      </c>
      <c r="AB9" s="31">
        <v>-4995.7593278936592</v>
      </c>
      <c r="AC9" s="31">
        <v>-4720.9406065747053</v>
      </c>
      <c r="AD9" s="31">
        <v>-4407.248998606894</v>
      </c>
      <c r="AE9" s="31">
        <v>-4105.3322660382983</v>
      </c>
      <c r="AF9" s="31">
        <v>-3799.1761951272006</v>
      </c>
      <c r="AG9" s="31">
        <v>-3487.0973498876829</v>
      </c>
      <c r="AH9" s="31">
        <v>-3194.6155931344165</v>
      </c>
      <c r="AI9" s="31">
        <v>-2909.0962433986947</v>
      </c>
      <c r="AJ9" s="31">
        <v>-2612.6825299916904</v>
      </c>
      <c r="AK9" s="31">
        <v>-2338.8612634275942</v>
      </c>
      <c r="AL9" s="31">
        <v>-2052.7355508098249</v>
      </c>
      <c r="AM9" s="28"/>
    </row>
    <row r="10" spans="1:42" ht="15" customHeight="1" thickBot="1" x14ac:dyDescent="0.45">
      <c r="B10" s="438"/>
      <c r="C10" s="439"/>
      <c r="D10" s="440"/>
      <c r="E10" s="32" t="s">
        <v>57</v>
      </c>
      <c r="F10" s="297" t="s">
        <v>241</v>
      </c>
      <c r="G10" s="31" t="s">
        <v>58</v>
      </c>
      <c r="H10" s="31" t="s">
        <v>58</v>
      </c>
      <c r="I10" s="31" t="s">
        <v>58</v>
      </c>
      <c r="J10" s="31" t="s">
        <v>58</v>
      </c>
      <c r="K10" s="31" t="s">
        <v>58</v>
      </c>
      <c r="L10" s="31" t="s">
        <v>58</v>
      </c>
      <c r="M10" s="31" t="s">
        <v>58</v>
      </c>
      <c r="N10" s="31" t="s">
        <v>58</v>
      </c>
      <c r="O10" s="31" t="s">
        <v>58</v>
      </c>
      <c r="P10" s="31" t="s">
        <v>58</v>
      </c>
      <c r="Q10" s="31" t="s">
        <v>58</v>
      </c>
      <c r="R10" s="31" t="s">
        <v>58</v>
      </c>
      <c r="S10" s="31" t="s">
        <v>58</v>
      </c>
      <c r="T10" s="31" t="s">
        <v>58</v>
      </c>
      <c r="U10" s="31" t="s">
        <v>58</v>
      </c>
      <c r="V10" s="31" t="s">
        <v>58</v>
      </c>
      <c r="W10" s="31" t="s">
        <v>58</v>
      </c>
      <c r="X10" s="31" t="s">
        <v>58</v>
      </c>
      <c r="Y10" s="31" t="s">
        <v>58</v>
      </c>
      <c r="Z10" s="31" t="s">
        <v>58</v>
      </c>
      <c r="AA10" s="31" t="s">
        <v>58</v>
      </c>
      <c r="AB10" s="31" t="s">
        <v>58</v>
      </c>
      <c r="AC10" s="31" t="s">
        <v>58</v>
      </c>
      <c r="AD10" s="31" t="s">
        <v>58</v>
      </c>
      <c r="AE10" s="31" t="s">
        <v>58</v>
      </c>
      <c r="AF10" s="31" t="s">
        <v>58</v>
      </c>
      <c r="AG10" s="31" t="s">
        <v>58</v>
      </c>
      <c r="AH10" s="31" t="s">
        <v>58</v>
      </c>
      <c r="AI10" s="31" t="s">
        <v>58</v>
      </c>
      <c r="AJ10" s="31" t="s">
        <v>58</v>
      </c>
      <c r="AK10" s="31" t="s">
        <v>58</v>
      </c>
      <c r="AL10" s="31" t="s">
        <v>58</v>
      </c>
      <c r="AM10" s="28"/>
    </row>
    <row r="11" spans="1:42" ht="15" customHeight="1" thickTop="1" x14ac:dyDescent="0.4">
      <c r="B11" s="419" t="s">
        <v>59</v>
      </c>
      <c r="C11" s="441"/>
      <c r="D11" s="442"/>
      <c r="E11" s="33" t="s">
        <v>52</v>
      </c>
      <c r="F11" s="218" t="s">
        <v>241</v>
      </c>
      <c r="G11" s="34">
        <v>-84713.44066016037</v>
      </c>
      <c r="H11" s="34">
        <v>-91552.975445868142</v>
      </c>
      <c r="I11" s="34">
        <v>-93195.674546356298</v>
      </c>
      <c r="J11" s="34">
        <v>-94568.337848562151</v>
      </c>
      <c r="K11" s="34">
        <v>-95719.426004630091</v>
      </c>
      <c r="L11" s="34">
        <v>-96616.101472647701</v>
      </c>
      <c r="M11" s="34">
        <v>-97666.636124774712</v>
      </c>
      <c r="N11" s="34">
        <v>-97806.183463343928</v>
      </c>
      <c r="O11" s="34">
        <v>-97952.427984055845</v>
      </c>
      <c r="P11" s="34">
        <v>-98050.26689093512</v>
      </c>
      <c r="Q11" s="34">
        <v>-98098.692564561323</v>
      </c>
      <c r="R11" s="34">
        <v>-98122.338511963142</v>
      </c>
      <c r="S11" s="34">
        <v>-98119.636487111697</v>
      </c>
      <c r="T11" s="34">
        <v>-105785.66879513394</v>
      </c>
      <c r="U11" s="34">
        <v>-105378.28534647048</v>
      </c>
      <c r="V11" s="34">
        <v>-99211.524067884384</v>
      </c>
      <c r="W11" s="34">
        <v>-93097.269370829861</v>
      </c>
      <c r="X11" s="34">
        <v>-91039.379145973187</v>
      </c>
      <c r="Y11" s="34">
        <v>-91551.570534452374</v>
      </c>
      <c r="Z11" s="34">
        <v>-87502.939470851488</v>
      </c>
      <c r="AA11" s="34">
        <v>-88093.522774847006</v>
      </c>
      <c r="AB11" s="34">
        <v>-90091.993441404775</v>
      </c>
      <c r="AC11" s="34">
        <v>-90074.044354520083</v>
      </c>
      <c r="AD11" s="34">
        <v>-82310.109261035162</v>
      </c>
      <c r="AE11" s="34">
        <v>-79275.206613091577</v>
      </c>
      <c r="AF11" s="34">
        <v>-72627.069724941422</v>
      </c>
      <c r="AG11" s="34">
        <v>-67895.41305105963</v>
      </c>
      <c r="AH11" s="34">
        <v>-69753.50115308848</v>
      </c>
      <c r="AI11" s="34">
        <v>-68016.947521468188</v>
      </c>
      <c r="AJ11" s="34">
        <v>-63573.788236558386</v>
      </c>
      <c r="AK11" s="34">
        <v>-65039.138598313693</v>
      </c>
      <c r="AL11" s="34">
        <v>-62859.710998353432</v>
      </c>
      <c r="AM11" s="28"/>
    </row>
    <row r="12" spans="1:42" ht="15" customHeight="1" x14ac:dyDescent="0.4">
      <c r="B12" s="428"/>
      <c r="C12" s="436"/>
      <c r="D12" s="437"/>
      <c r="E12" s="30" t="s">
        <v>53</v>
      </c>
      <c r="F12" s="216" t="s">
        <v>241</v>
      </c>
      <c r="G12" s="31">
        <v>-82157.039997728934</v>
      </c>
      <c r="H12" s="31">
        <v>-88017.086908222394</v>
      </c>
      <c r="I12" s="31">
        <v>-88838.085721289957</v>
      </c>
      <c r="J12" s="31">
        <v>-89488.676844749061</v>
      </c>
      <c r="K12" s="31">
        <v>-89998.47663090576</v>
      </c>
      <c r="L12" s="31">
        <v>-90347.437088540129</v>
      </c>
      <c r="M12" s="31">
        <v>-91404.900184612008</v>
      </c>
      <c r="N12" s="31">
        <v>-91594.272423939765</v>
      </c>
      <c r="O12" s="31">
        <v>-91787.745392019147</v>
      </c>
      <c r="P12" s="31">
        <v>-91950.69073923002</v>
      </c>
      <c r="Q12" s="31">
        <v>-92083.510527803854</v>
      </c>
      <c r="R12" s="31">
        <v>-92201.143147044582</v>
      </c>
      <c r="S12" s="31">
        <v>-92301.946740471016</v>
      </c>
      <c r="T12" s="31">
        <v>-100439.42087904956</v>
      </c>
      <c r="U12" s="31">
        <v>-100509.41738675366</v>
      </c>
      <c r="V12" s="31">
        <v>-94808.405265993279</v>
      </c>
      <c r="W12" s="31">
        <v>-89236.100855962708</v>
      </c>
      <c r="X12" s="31">
        <v>-87689.869837282706</v>
      </c>
      <c r="Y12" s="31">
        <v>-82449.275543695738</v>
      </c>
      <c r="Z12" s="31">
        <v>-78538.496071609814</v>
      </c>
      <c r="AA12" s="31">
        <v>-79401.269652653078</v>
      </c>
      <c r="AB12" s="31">
        <v>-81763.031631322796</v>
      </c>
      <c r="AC12" s="31">
        <v>-81978.18024706094</v>
      </c>
      <c r="AD12" s="31">
        <v>-74575.836847444865</v>
      </c>
      <c r="AE12" s="31">
        <v>-71844.422229299133</v>
      </c>
      <c r="AF12" s="31">
        <v>-65499.827944099809</v>
      </c>
      <c r="AG12" s="31">
        <v>-61038.961536619601</v>
      </c>
      <c r="AH12" s="31">
        <v>-63092.118379075313</v>
      </c>
      <c r="AI12" s="31">
        <v>-61547.736103837495</v>
      </c>
      <c r="AJ12" s="31">
        <v>-57360.841911094314</v>
      </c>
      <c r="AK12" s="31">
        <v>-59020.398323367634</v>
      </c>
      <c r="AL12" s="31">
        <v>-57103.302041306648</v>
      </c>
      <c r="AM12" s="28"/>
    </row>
    <row r="13" spans="1:42" ht="15" customHeight="1" x14ac:dyDescent="0.4">
      <c r="B13" s="428"/>
      <c r="C13" s="436"/>
      <c r="D13" s="437"/>
      <c r="E13" s="9" t="s">
        <v>54</v>
      </c>
      <c r="F13" s="216" t="s">
        <v>241</v>
      </c>
      <c r="G13" s="31">
        <v>-2530.3483245862849</v>
      </c>
      <c r="H13" s="31">
        <v>-2777.6913729671737</v>
      </c>
      <c r="I13" s="31">
        <v>-3010.6951710916524</v>
      </c>
      <c r="J13" s="31">
        <v>-3234.4685396190598</v>
      </c>
      <c r="K13" s="31">
        <v>-3450.6156975970184</v>
      </c>
      <c r="L13" s="31">
        <v>-3658.0507121317532</v>
      </c>
      <c r="M13" s="31">
        <v>-3478.9629461221762</v>
      </c>
      <c r="N13" s="31">
        <v>-3295.9263332261539</v>
      </c>
      <c r="O13" s="31">
        <v>-3113.1118429674952</v>
      </c>
      <c r="P13" s="31">
        <v>-2928.6437730751363</v>
      </c>
      <c r="Q13" s="31">
        <v>-2742.5439019194196</v>
      </c>
      <c r="R13" s="31">
        <v>-2555.6213922542679</v>
      </c>
      <c r="S13" s="31">
        <v>-2367.7873101867676</v>
      </c>
      <c r="T13" s="31">
        <v>-1916.1420992126084</v>
      </c>
      <c r="U13" s="31">
        <v>-1463.9632848809767</v>
      </c>
      <c r="V13" s="31">
        <v>-1011.8308617283534</v>
      </c>
      <c r="W13" s="31">
        <v>-566.75086219834782</v>
      </c>
      <c r="X13" s="31">
        <v>-142.13266894852779</v>
      </c>
      <c r="Y13" s="31">
        <v>-3196.6521784254323</v>
      </c>
      <c r="Z13" s="31">
        <v>-3362.3386358237035</v>
      </c>
      <c r="AA13" s="31">
        <v>-3489.2553749872509</v>
      </c>
      <c r="AB13" s="31">
        <v>-3565.3260766508288</v>
      </c>
      <c r="AC13" s="31">
        <v>-3680.4499078391905</v>
      </c>
      <c r="AD13" s="31">
        <v>-3738.7266848489653</v>
      </c>
      <c r="AE13" s="31">
        <v>-3819.0312402295604</v>
      </c>
      <c r="AF13" s="31">
        <v>-3899.7577568053057</v>
      </c>
      <c r="AG13" s="31">
        <v>-3995.7317495614352</v>
      </c>
      <c r="AH13" s="31">
        <v>-4108.2724932190258</v>
      </c>
      <c r="AI13" s="31">
        <v>-4213.8359317456889</v>
      </c>
      <c r="AJ13" s="31">
        <v>-4277.7852044015153</v>
      </c>
      <c r="AK13" s="31">
        <v>-4377.2129786103587</v>
      </c>
      <c r="AL13" s="31">
        <v>-4419.4479529234613</v>
      </c>
      <c r="AM13" s="28"/>
    </row>
    <row r="14" spans="1:42" ht="15" customHeight="1" x14ac:dyDescent="0.4">
      <c r="B14" s="428"/>
      <c r="C14" s="436"/>
      <c r="D14" s="437"/>
      <c r="E14" s="9" t="s">
        <v>55</v>
      </c>
      <c r="F14" s="216" t="s">
        <v>241</v>
      </c>
      <c r="G14" s="31">
        <v>-2019.1563728076151</v>
      </c>
      <c r="H14" s="31">
        <v>-2071.0235803848404</v>
      </c>
      <c r="I14" s="31">
        <v>-2093.4622343589094</v>
      </c>
      <c r="J14" s="31">
        <v>-2096.9572066676078</v>
      </c>
      <c r="K14" s="31">
        <v>-2084.8008484025108</v>
      </c>
      <c r="L14" s="31">
        <v>-2054.7644911323991</v>
      </c>
      <c r="M14" s="31">
        <v>-1968.1990453293213</v>
      </c>
      <c r="N14" s="31">
        <v>-1873.5293506854448</v>
      </c>
      <c r="O14" s="31">
        <v>-1779.3155200388626</v>
      </c>
      <c r="P14" s="31">
        <v>-1681.7080351901957</v>
      </c>
      <c r="Q14" s="31">
        <v>-1580.751592056424</v>
      </c>
      <c r="R14" s="31">
        <v>-1478.1068415817483</v>
      </c>
      <c r="S14" s="31">
        <v>-1373.5912640536401</v>
      </c>
      <c r="T14" s="31">
        <v>-1227.6539874607229</v>
      </c>
      <c r="U14" s="31">
        <v>-1080.6215925926256</v>
      </c>
      <c r="V14" s="31">
        <v>-933.6844066980625</v>
      </c>
      <c r="W14" s="31">
        <v>-800.62445575696222</v>
      </c>
      <c r="X14" s="31">
        <v>-695.26806046472086</v>
      </c>
      <c r="Y14" s="31">
        <v>-461.1741441059894</v>
      </c>
      <c r="Z14" s="31">
        <v>-350.60689291937371</v>
      </c>
      <c r="AA14" s="31">
        <v>-217.39319709371418</v>
      </c>
      <c r="AB14" s="31">
        <v>-82.648660160537574</v>
      </c>
      <c r="AC14" s="31">
        <v>1.4029838614919992</v>
      </c>
      <c r="AD14" s="31">
        <v>123.40539648606678</v>
      </c>
      <c r="AE14" s="31">
        <v>221.48570728469141</v>
      </c>
      <c r="AF14" s="31">
        <v>316.47478810197828</v>
      </c>
      <c r="AG14" s="31">
        <v>388.07759807201506</v>
      </c>
      <c r="AH14" s="31">
        <v>421.97915530291857</v>
      </c>
      <c r="AI14" s="31">
        <v>453.23553141425441</v>
      </c>
      <c r="AJ14" s="31">
        <v>496.46275065152298</v>
      </c>
      <c r="AK14" s="31">
        <v>535.78811636114153</v>
      </c>
      <c r="AL14" s="31">
        <v>574.82919693892006</v>
      </c>
      <c r="AM14" s="28"/>
    </row>
    <row r="15" spans="1:42" ht="15" customHeight="1" x14ac:dyDescent="0.4">
      <c r="B15" s="428"/>
      <c r="C15" s="436"/>
      <c r="D15" s="437"/>
      <c r="E15" s="9" t="s">
        <v>56</v>
      </c>
      <c r="F15" s="216" t="s">
        <v>241</v>
      </c>
      <c r="G15" s="31">
        <v>1993.1040349624861</v>
      </c>
      <c r="H15" s="31">
        <v>1312.8264157062736</v>
      </c>
      <c r="I15" s="31">
        <v>746.5685803842307</v>
      </c>
      <c r="J15" s="31">
        <v>251.7647424736009</v>
      </c>
      <c r="K15" s="31">
        <v>-185.53282772479474</v>
      </c>
      <c r="L15" s="31">
        <v>-555.84918084343406</v>
      </c>
      <c r="M15" s="31">
        <v>-814.57394871122017</v>
      </c>
      <c r="N15" s="31">
        <v>-1042.4553554925744</v>
      </c>
      <c r="O15" s="31">
        <v>-1272.2552290303527</v>
      </c>
      <c r="P15" s="31">
        <v>-1489.2243434397487</v>
      </c>
      <c r="Q15" s="31">
        <v>-1691.8865427816243</v>
      </c>
      <c r="R15" s="31">
        <v>-1887.4671310825518</v>
      </c>
      <c r="S15" s="31">
        <v>-2076.311172400267</v>
      </c>
      <c r="T15" s="31">
        <v>-2202.4518294110385</v>
      </c>
      <c r="U15" s="31">
        <v>-2324.2830822432229</v>
      </c>
      <c r="V15" s="31">
        <v>-2457.6035334646917</v>
      </c>
      <c r="W15" s="31">
        <v>-2493.7931969118636</v>
      </c>
      <c r="X15" s="31">
        <v>-2512.1085792772101</v>
      </c>
      <c r="Y15" s="31">
        <v>-5444.4686682252104</v>
      </c>
      <c r="Z15" s="31">
        <v>-5251.4978704986142</v>
      </c>
      <c r="AA15" s="31">
        <v>-4985.6045501129447</v>
      </c>
      <c r="AB15" s="31">
        <v>-4680.9870732705976</v>
      </c>
      <c r="AC15" s="31">
        <v>-4416.8171834814366</v>
      </c>
      <c r="AD15" s="31">
        <v>-4118.9511252273942</v>
      </c>
      <c r="AE15" s="31">
        <v>-3833.2388508475669</v>
      </c>
      <c r="AF15" s="31">
        <v>-3543.9588121382899</v>
      </c>
      <c r="AG15" s="31">
        <v>-3248.7973629505927</v>
      </c>
      <c r="AH15" s="31">
        <v>-2975.0894360970574</v>
      </c>
      <c r="AI15" s="31">
        <v>-2708.6110172992567</v>
      </c>
      <c r="AJ15" s="31">
        <v>-2431.62387171409</v>
      </c>
      <c r="AK15" s="31">
        <v>-2177.3154126968316</v>
      </c>
      <c r="AL15" s="31">
        <v>-1911.7902010622599</v>
      </c>
      <c r="AM15" s="28"/>
    </row>
    <row r="16" spans="1:42" ht="15" customHeight="1" thickBot="1" x14ac:dyDescent="0.45">
      <c r="B16" s="438"/>
      <c r="C16" s="439"/>
      <c r="D16" s="440"/>
      <c r="E16" s="35" t="s">
        <v>57</v>
      </c>
      <c r="F16" s="216" t="s">
        <v>241</v>
      </c>
      <c r="G16" s="31" t="s">
        <v>58</v>
      </c>
      <c r="H16" s="31" t="s">
        <v>58</v>
      </c>
      <c r="I16" s="31" t="s">
        <v>58</v>
      </c>
      <c r="J16" s="31" t="s">
        <v>58</v>
      </c>
      <c r="K16" s="31" t="s">
        <v>58</v>
      </c>
      <c r="L16" s="31" t="s">
        <v>58</v>
      </c>
      <c r="M16" s="31" t="s">
        <v>58</v>
      </c>
      <c r="N16" s="31" t="s">
        <v>58</v>
      </c>
      <c r="O16" s="31" t="s">
        <v>58</v>
      </c>
      <c r="P16" s="31" t="s">
        <v>58</v>
      </c>
      <c r="Q16" s="31" t="s">
        <v>58</v>
      </c>
      <c r="R16" s="31" t="s">
        <v>58</v>
      </c>
      <c r="S16" s="31" t="s">
        <v>58</v>
      </c>
      <c r="T16" s="31" t="s">
        <v>58</v>
      </c>
      <c r="U16" s="31" t="s">
        <v>58</v>
      </c>
      <c r="V16" s="31" t="s">
        <v>58</v>
      </c>
      <c r="W16" s="31" t="s">
        <v>58</v>
      </c>
      <c r="X16" s="31" t="s">
        <v>58</v>
      </c>
      <c r="Y16" s="31" t="s">
        <v>58</v>
      </c>
      <c r="Z16" s="31" t="s">
        <v>58</v>
      </c>
      <c r="AA16" s="31" t="s">
        <v>58</v>
      </c>
      <c r="AB16" s="36" t="s">
        <v>58</v>
      </c>
      <c r="AC16" s="36" t="s">
        <v>58</v>
      </c>
      <c r="AD16" s="36" t="s">
        <v>58</v>
      </c>
      <c r="AE16" s="36" t="s">
        <v>58</v>
      </c>
      <c r="AF16" s="36" t="s">
        <v>58</v>
      </c>
      <c r="AG16" s="36" t="s">
        <v>58</v>
      </c>
      <c r="AH16" s="36" t="s">
        <v>58</v>
      </c>
      <c r="AI16" s="36" t="s">
        <v>58</v>
      </c>
      <c r="AJ16" s="36" t="s">
        <v>58</v>
      </c>
      <c r="AK16" s="36" t="s">
        <v>58</v>
      </c>
      <c r="AL16" s="36" t="s">
        <v>58</v>
      </c>
      <c r="AM16" s="28"/>
    </row>
    <row r="17" spans="1:42" ht="15" customHeight="1" thickTop="1" x14ac:dyDescent="0.4">
      <c r="B17" s="419" t="s">
        <v>60</v>
      </c>
      <c r="C17" s="441"/>
      <c r="D17" s="442"/>
      <c r="E17" s="37" t="s">
        <v>52</v>
      </c>
      <c r="F17" s="325" t="s">
        <v>241</v>
      </c>
      <c r="G17" s="38">
        <v>-9577.9728345730164</v>
      </c>
      <c r="H17" s="38">
        <v>-7857.5672712288624</v>
      </c>
      <c r="I17" s="38">
        <v>-6562.2551482475837</v>
      </c>
      <c r="J17" s="38">
        <v>-5537.4919475161332</v>
      </c>
      <c r="K17" s="38">
        <v>-4730.3087525594246</v>
      </c>
      <c r="L17" s="38">
        <v>-4178.0603833139312</v>
      </c>
      <c r="M17" s="38">
        <v>-3762.1686117769909</v>
      </c>
      <c r="N17" s="38">
        <v>-3462.8876687603183</v>
      </c>
      <c r="O17" s="38">
        <v>-3154.6126757582992</v>
      </c>
      <c r="P17" s="38">
        <v>-2898.0980800824386</v>
      </c>
      <c r="Q17" s="38">
        <v>-2688.3841843728269</v>
      </c>
      <c r="R17" s="38">
        <v>-2508.2141618306068</v>
      </c>
      <c r="S17" s="38">
        <v>-2346.330795536644</v>
      </c>
      <c r="T17" s="38">
        <v>-2226.8513385519341</v>
      </c>
      <c r="U17" s="38">
        <v>-2119.7122174049978</v>
      </c>
      <c r="V17" s="38">
        <v>-1973.3688498320928</v>
      </c>
      <c r="W17" s="38">
        <v>-1874.5820270696338</v>
      </c>
      <c r="X17" s="38">
        <v>-1782.8067199523985</v>
      </c>
      <c r="Y17" s="38">
        <v>-1687.3367025513633</v>
      </c>
      <c r="Z17" s="38">
        <v>-1427.1342918430043</v>
      </c>
      <c r="AA17" s="38">
        <v>-1403.8475501566061</v>
      </c>
      <c r="AB17" s="39">
        <v>-1370.0833634870908</v>
      </c>
      <c r="AC17" s="39">
        <v>-1335.7862361387449</v>
      </c>
      <c r="AD17" s="39">
        <v>-1293.7156587197626</v>
      </c>
      <c r="AE17" s="39">
        <v>-1232.227724209162</v>
      </c>
      <c r="AF17" s="39">
        <v>-1166.0238945384992</v>
      </c>
      <c r="AG17" s="39">
        <v>-1103.2585762840988</v>
      </c>
      <c r="AH17" s="39">
        <v>-1039.7168441749673</v>
      </c>
      <c r="AI17" s="39">
        <v>-965.79265759961254</v>
      </c>
      <c r="AJ17" s="39">
        <v>-888.70209531879993</v>
      </c>
      <c r="AK17" s="39">
        <v>-812.09958359894517</v>
      </c>
      <c r="AL17" s="39">
        <v>-734.87733527129092</v>
      </c>
      <c r="AM17" s="28"/>
    </row>
    <row r="18" spans="1:42" ht="15" customHeight="1" x14ac:dyDescent="0.4">
      <c r="B18" s="428"/>
      <c r="C18" s="436"/>
      <c r="D18" s="437"/>
      <c r="E18" s="30" t="s">
        <v>53</v>
      </c>
      <c r="F18" s="216" t="s">
        <v>241</v>
      </c>
      <c r="G18" s="31">
        <v>-6074.8790699172896</v>
      </c>
      <c r="H18" s="31">
        <v>-4989.8184691569722</v>
      </c>
      <c r="I18" s="31">
        <v>-4172.0637209657989</v>
      </c>
      <c r="J18" s="31">
        <v>-3525.2297863505951</v>
      </c>
      <c r="K18" s="31">
        <v>-3015.1920486746562</v>
      </c>
      <c r="L18" s="31">
        <v>-2666.5157771819358</v>
      </c>
      <c r="M18" s="31">
        <v>-2404.2752920721491</v>
      </c>
      <c r="N18" s="31">
        <v>-2215.7491786689511</v>
      </c>
      <c r="O18" s="31">
        <v>-2020.825468671489</v>
      </c>
      <c r="P18" s="31">
        <v>-1859.784163036019</v>
      </c>
      <c r="Q18" s="31">
        <v>-1726.2558827508158</v>
      </c>
      <c r="R18" s="31">
        <v>-1612.678918741716</v>
      </c>
      <c r="S18" s="31">
        <v>-1507.8696645418793</v>
      </c>
      <c r="T18" s="31">
        <v>-1432.1869561680335</v>
      </c>
      <c r="U18" s="31">
        <v>-1362.9064578207197</v>
      </c>
      <c r="V18" s="31">
        <v>-1266.0525115892654</v>
      </c>
      <c r="W18" s="31">
        <v>-1208.6225663638663</v>
      </c>
      <c r="X18" s="31">
        <v>-1156.6060613137993</v>
      </c>
      <c r="Y18" s="31">
        <v>-1100.8531043125465</v>
      </c>
      <c r="Z18" s="31">
        <v>-940.37329733654394</v>
      </c>
      <c r="AA18" s="31">
        <v>-924.23007752492413</v>
      </c>
      <c r="AB18" s="31">
        <v>-901.54093718336401</v>
      </c>
      <c r="AC18" s="31">
        <v>-881.24632411297353</v>
      </c>
      <c r="AD18" s="31">
        <v>-861.43261446246925</v>
      </c>
      <c r="AE18" s="31">
        <v>-822.58045619534676</v>
      </c>
      <c r="AF18" s="31">
        <v>-779.75445697907298</v>
      </c>
      <c r="AG18" s="31">
        <v>-740.40833302906128</v>
      </c>
      <c r="AH18" s="31">
        <v>-703.3873792344192</v>
      </c>
      <c r="AI18" s="31">
        <v>-656.60347300104388</v>
      </c>
      <c r="AJ18" s="31">
        <v>-607.03882794612639</v>
      </c>
      <c r="AK18" s="31">
        <v>-558.04847317716678</v>
      </c>
      <c r="AL18" s="31">
        <v>-509.66703563248797</v>
      </c>
      <c r="AM18" s="28"/>
    </row>
    <row r="19" spans="1:42" ht="15" customHeight="1" x14ac:dyDescent="0.4">
      <c r="B19" s="428"/>
      <c r="C19" s="436"/>
      <c r="D19" s="437"/>
      <c r="E19" s="9" t="s">
        <v>54</v>
      </c>
      <c r="F19" s="216" t="s">
        <v>241</v>
      </c>
      <c r="G19" s="31">
        <v>-330.07124393959464</v>
      </c>
      <c r="H19" s="31">
        <v>-271.26765195428078</v>
      </c>
      <c r="I19" s="31">
        <v>-226.8033102253772</v>
      </c>
      <c r="J19" s="31">
        <v>-191.5693980935433</v>
      </c>
      <c r="K19" s="31">
        <v>-163.96169651115989</v>
      </c>
      <c r="L19" s="31">
        <v>-145.06613837199993</v>
      </c>
      <c r="M19" s="31">
        <v>-130.8598359104956</v>
      </c>
      <c r="N19" s="31">
        <v>-120.60238033543821</v>
      </c>
      <c r="O19" s="31">
        <v>-110.12280212301816</v>
      </c>
      <c r="P19" s="31">
        <v>-101.29680354429773</v>
      </c>
      <c r="Q19" s="31">
        <v>-94.102606228933766</v>
      </c>
      <c r="R19" s="31">
        <v>-87.731047423005862</v>
      </c>
      <c r="S19" s="31">
        <v>-82.271061019425986</v>
      </c>
      <c r="T19" s="31">
        <v>-77.944981750474156</v>
      </c>
      <c r="U19" s="31">
        <v>-74.152505838994358</v>
      </c>
      <c r="V19" s="31">
        <v>-70.313638748506079</v>
      </c>
      <c r="W19" s="31">
        <v>-67.245674949488745</v>
      </c>
      <c r="X19" s="31">
        <v>-64.223167132361894</v>
      </c>
      <c r="Y19" s="31">
        <v>-61.205106009880659</v>
      </c>
      <c r="Z19" s="31">
        <v>-52.344898124473616</v>
      </c>
      <c r="AA19" s="31">
        <v>-51.477069243315746</v>
      </c>
      <c r="AB19" s="31">
        <v>-50.378332455863074</v>
      </c>
      <c r="AC19" s="31">
        <v>-49.27959566841043</v>
      </c>
      <c r="AD19" s="31">
        <v>-47.1725610234706</v>
      </c>
      <c r="AE19" s="31">
        <v>-45.065526378530762</v>
      </c>
      <c r="AF19" s="31">
        <v>-42.935400942961422</v>
      </c>
      <c r="AG19" s="31">
        <v>-40.805275507392118</v>
      </c>
      <c r="AH19" s="31">
        <v>-38.267212770702017</v>
      </c>
      <c r="AI19" s="31">
        <v>-35.613696080864521</v>
      </c>
      <c r="AJ19" s="31">
        <v>-32.960179391027033</v>
      </c>
      <c r="AK19" s="31">
        <v>-30.306662701189548</v>
      </c>
      <c r="AL19" s="31">
        <v>-27.6069644300931</v>
      </c>
      <c r="AM19" s="28"/>
    </row>
    <row r="20" spans="1:42" ht="15" customHeight="1" x14ac:dyDescent="0.4">
      <c r="B20" s="428"/>
      <c r="C20" s="436"/>
      <c r="D20" s="437"/>
      <c r="E20" s="9" t="s">
        <v>55</v>
      </c>
      <c r="F20" s="216" t="s">
        <v>241</v>
      </c>
      <c r="G20" s="31">
        <v>-677.40775294679895</v>
      </c>
      <c r="H20" s="31">
        <v>-556.72468878001632</v>
      </c>
      <c r="I20" s="31">
        <v>-465.47017821638951</v>
      </c>
      <c r="J20" s="31">
        <v>-393.15934931813348</v>
      </c>
      <c r="K20" s="31">
        <v>-336.49985099367268</v>
      </c>
      <c r="L20" s="31">
        <v>-297.72035167422746</v>
      </c>
      <c r="M20" s="31">
        <v>-268.56464785323254</v>
      </c>
      <c r="N20" s="31">
        <v>-247.51319287303775</v>
      </c>
      <c r="O20" s="31">
        <v>-226.00587389554801</v>
      </c>
      <c r="P20" s="31">
        <v>-207.89220912014332</v>
      </c>
      <c r="Q20" s="31">
        <v>-193.12750262984252</v>
      </c>
      <c r="R20" s="31">
        <v>-180.05110348044585</v>
      </c>
      <c r="S20" s="31">
        <v>-168.84553138448348</v>
      </c>
      <c r="T20" s="31">
        <v>-159.96708562328078</v>
      </c>
      <c r="U20" s="31">
        <v>-152.18375813725916</v>
      </c>
      <c r="V20" s="31">
        <v>-144.30522167770326</v>
      </c>
      <c r="W20" s="31">
        <v>-138.00881597325844</v>
      </c>
      <c r="X20" s="31">
        <v>-131.80569993010889</v>
      </c>
      <c r="Y20" s="31">
        <v>-125.61170987258585</v>
      </c>
      <c r="Z20" s="31">
        <v>-107.42783707391969</v>
      </c>
      <c r="AA20" s="31">
        <v>-105.64678518551261</v>
      </c>
      <c r="AB20" s="31">
        <v>-103.39183922480207</v>
      </c>
      <c r="AC20" s="31">
        <v>-101.13689326409157</v>
      </c>
      <c r="AD20" s="31">
        <v>-96.81260985432273</v>
      </c>
      <c r="AE20" s="31">
        <v>-92.488326444553891</v>
      </c>
      <c r="AF20" s="31">
        <v>-88.116653627554669</v>
      </c>
      <c r="AG20" s="31">
        <v>-83.744980810555489</v>
      </c>
      <c r="AH20" s="31">
        <v>-78.536095132486892</v>
      </c>
      <c r="AI20" s="31">
        <v>-73.090262418266562</v>
      </c>
      <c r="AJ20" s="31">
        <v>-67.644429704046232</v>
      </c>
      <c r="AK20" s="31">
        <v>-62.198596989825937</v>
      </c>
      <c r="AL20" s="31">
        <v>-56.657985461144911</v>
      </c>
      <c r="AM20" s="28"/>
    </row>
    <row r="21" spans="1:42" ht="15" customHeight="1" x14ac:dyDescent="0.4">
      <c r="B21" s="428"/>
      <c r="C21" s="436"/>
      <c r="D21" s="437"/>
      <c r="E21" s="9" t="s">
        <v>56</v>
      </c>
      <c r="F21" s="216" t="s">
        <v>241</v>
      </c>
      <c r="G21" s="31">
        <v>-2495.6147677693348</v>
      </c>
      <c r="H21" s="31">
        <v>-2039.7564613375923</v>
      </c>
      <c r="I21" s="31">
        <v>-1697.9179388400205</v>
      </c>
      <c r="J21" s="31">
        <v>-1427.5334137538612</v>
      </c>
      <c r="K21" s="31">
        <v>-1214.6551563799369</v>
      </c>
      <c r="L21" s="31">
        <v>-1068.7581160857683</v>
      </c>
      <c r="M21" s="31">
        <v>-958.46883594111341</v>
      </c>
      <c r="N21" s="31">
        <v>-879.02291688289108</v>
      </c>
      <c r="O21" s="31">
        <v>-797.65853106824443</v>
      </c>
      <c r="P21" s="31">
        <v>-729.12490438197904</v>
      </c>
      <c r="Q21" s="31">
        <v>-674.89819276323476</v>
      </c>
      <c r="R21" s="31">
        <v>-627.75309218543862</v>
      </c>
      <c r="S21" s="31">
        <v>-587.34453859085522</v>
      </c>
      <c r="T21" s="31">
        <v>-556.75231501014605</v>
      </c>
      <c r="U21" s="31">
        <v>-530.46949560802489</v>
      </c>
      <c r="V21" s="31">
        <v>-492.697477816618</v>
      </c>
      <c r="W21" s="31">
        <v>-460.70496978301998</v>
      </c>
      <c r="X21" s="31">
        <v>-430.17179157612844</v>
      </c>
      <c r="Y21" s="31">
        <v>-399.66678235635004</v>
      </c>
      <c r="Z21" s="31">
        <v>-326.98825930806726</v>
      </c>
      <c r="AA21" s="31">
        <v>-322.49361820285378</v>
      </c>
      <c r="AB21" s="31">
        <v>-314.77225462306143</v>
      </c>
      <c r="AC21" s="31">
        <v>-304.12342309326925</v>
      </c>
      <c r="AD21" s="31">
        <v>-288.2978733795</v>
      </c>
      <c r="AE21" s="31">
        <v>-272.0934151907307</v>
      </c>
      <c r="AF21" s="31">
        <v>-255.21738298891015</v>
      </c>
      <c r="AG21" s="31">
        <v>-238.29998693708987</v>
      </c>
      <c r="AH21" s="31">
        <v>-219.5261570373593</v>
      </c>
      <c r="AI21" s="31">
        <v>-200.48522609943765</v>
      </c>
      <c r="AJ21" s="31">
        <v>-181.05865827760024</v>
      </c>
      <c r="AK21" s="31">
        <v>-161.54585073076294</v>
      </c>
      <c r="AL21" s="31">
        <v>-140.94534974756496</v>
      </c>
      <c r="AM21" s="28"/>
    </row>
    <row r="22" spans="1:42" ht="15" customHeight="1" x14ac:dyDescent="0.4">
      <c r="B22" s="443"/>
      <c r="C22" s="444"/>
      <c r="D22" s="445"/>
      <c r="E22" s="9" t="s">
        <v>57</v>
      </c>
      <c r="F22" s="216" t="s">
        <v>241</v>
      </c>
      <c r="G22" s="31" t="s">
        <v>58</v>
      </c>
      <c r="H22" s="31" t="s">
        <v>58</v>
      </c>
      <c r="I22" s="31" t="s">
        <v>58</v>
      </c>
      <c r="J22" s="31" t="s">
        <v>58</v>
      </c>
      <c r="K22" s="31" t="s">
        <v>58</v>
      </c>
      <c r="L22" s="31" t="s">
        <v>58</v>
      </c>
      <c r="M22" s="31" t="s">
        <v>58</v>
      </c>
      <c r="N22" s="31" t="s">
        <v>58</v>
      </c>
      <c r="O22" s="31" t="s">
        <v>58</v>
      </c>
      <c r="P22" s="31" t="s">
        <v>58</v>
      </c>
      <c r="Q22" s="31" t="s">
        <v>58</v>
      </c>
      <c r="R22" s="31" t="s">
        <v>58</v>
      </c>
      <c r="S22" s="31" t="s">
        <v>58</v>
      </c>
      <c r="T22" s="31" t="s">
        <v>58</v>
      </c>
      <c r="U22" s="31" t="s">
        <v>58</v>
      </c>
      <c r="V22" s="31" t="s">
        <v>58</v>
      </c>
      <c r="W22" s="31" t="s">
        <v>58</v>
      </c>
      <c r="X22" s="31" t="s">
        <v>58</v>
      </c>
      <c r="Y22" s="31" t="s">
        <v>58</v>
      </c>
      <c r="Z22" s="31" t="s">
        <v>58</v>
      </c>
      <c r="AA22" s="31" t="s">
        <v>58</v>
      </c>
      <c r="AB22" s="31" t="s">
        <v>58</v>
      </c>
      <c r="AC22" s="31" t="s">
        <v>58</v>
      </c>
      <c r="AD22" s="31" t="s">
        <v>58</v>
      </c>
      <c r="AE22" s="31" t="s">
        <v>58</v>
      </c>
      <c r="AF22" s="31" t="s">
        <v>58</v>
      </c>
      <c r="AG22" s="31" t="s">
        <v>58</v>
      </c>
      <c r="AH22" s="31" t="s">
        <v>58</v>
      </c>
      <c r="AI22" s="31" t="s">
        <v>58</v>
      </c>
      <c r="AJ22" s="31" t="s">
        <v>58</v>
      </c>
      <c r="AK22" s="31" t="s">
        <v>58</v>
      </c>
      <c r="AL22" s="31" t="s">
        <v>58</v>
      </c>
      <c r="AM22" s="28"/>
    </row>
    <row r="23" spans="1:42" ht="15" customHeight="1" x14ac:dyDescent="0.4">
      <c r="C23" s="40"/>
      <c r="E23" s="40"/>
    </row>
    <row r="24" spans="1:42" ht="15" customHeight="1" x14ac:dyDescent="0.4"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spans="1:42" ht="15" customHeight="1" x14ac:dyDescent="0.4">
      <c r="B25" s="6" t="s">
        <v>43</v>
      </c>
    </row>
    <row r="26" spans="1:42" s="47" customFormat="1" ht="15" customHeight="1" x14ac:dyDescent="0.4">
      <c r="A26" s="6"/>
      <c r="B26" s="373" t="s">
        <v>49</v>
      </c>
      <c r="C26" s="374"/>
      <c r="D26" s="412"/>
      <c r="E26" s="22" t="s">
        <v>50</v>
      </c>
      <c r="F26" s="23" t="s">
        <v>24</v>
      </c>
      <c r="G26" s="25">
        <v>1990</v>
      </c>
      <c r="H26" s="25">
        <v>1991</v>
      </c>
      <c r="I26" s="25">
        <v>1992</v>
      </c>
      <c r="J26" s="25">
        <v>1993</v>
      </c>
      <c r="K26" s="25">
        <v>1994</v>
      </c>
      <c r="L26" s="25">
        <v>1995</v>
      </c>
      <c r="M26" s="25">
        <v>1996</v>
      </c>
      <c r="N26" s="25">
        <v>1997</v>
      </c>
      <c r="O26" s="25">
        <v>1998</v>
      </c>
      <c r="P26" s="25">
        <v>1999</v>
      </c>
      <c r="Q26" s="25">
        <v>2000</v>
      </c>
      <c r="R26" s="25">
        <v>2001</v>
      </c>
      <c r="S26" s="25">
        <v>2002</v>
      </c>
      <c r="T26" s="25">
        <v>2003</v>
      </c>
      <c r="U26" s="25">
        <v>2004</v>
      </c>
      <c r="V26" s="25">
        <v>2005</v>
      </c>
      <c r="W26" s="25">
        <v>2006</v>
      </c>
      <c r="X26" s="25">
        <v>2007</v>
      </c>
      <c r="Y26" s="25">
        <v>2008</v>
      </c>
      <c r="Z26" s="25">
        <v>2009</v>
      </c>
      <c r="AA26" s="25">
        <v>2010</v>
      </c>
      <c r="AB26" s="25">
        <v>2011</v>
      </c>
      <c r="AC26" s="25">
        <v>2012</v>
      </c>
      <c r="AD26" s="25">
        <v>2013</v>
      </c>
      <c r="AE26" s="25">
        <v>2014</v>
      </c>
      <c r="AF26" s="25">
        <v>2015</v>
      </c>
      <c r="AG26" s="25">
        <v>2016</v>
      </c>
      <c r="AH26" s="25">
        <v>2017</v>
      </c>
      <c r="AI26" s="25">
        <v>2018</v>
      </c>
      <c r="AJ26" s="25">
        <v>2019</v>
      </c>
      <c r="AK26" s="25">
        <v>2020</v>
      </c>
      <c r="AL26" s="25">
        <v>2021</v>
      </c>
      <c r="AM26" s="6"/>
      <c r="AN26" s="6"/>
      <c r="AO26" s="6"/>
      <c r="AP26" s="6"/>
    </row>
    <row r="27" spans="1:42" ht="15" customHeight="1" x14ac:dyDescent="0.4">
      <c r="B27" s="413" t="s">
        <v>83</v>
      </c>
      <c r="C27" s="434"/>
      <c r="D27" s="435"/>
      <c r="E27" s="26" t="s">
        <v>52</v>
      </c>
      <c r="F27" s="216" t="s">
        <v>241</v>
      </c>
      <c r="G27" s="27">
        <v>8021.0886493881299</v>
      </c>
      <c r="H27" s="27">
        <v>7444.317774152044</v>
      </c>
      <c r="I27" s="27">
        <v>3740.6765102587906</v>
      </c>
      <c r="J27" s="27">
        <v>2395.675481510993</v>
      </c>
      <c r="K27" s="27">
        <v>3162.2446613306324</v>
      </c>
      <c r="L27" s="27">
        <v>3772.6561290870582</v>
      </c>
      <c r="M27" s="27">
        <v>2979.2553559903827</v>
      </c>
      <c r="N27" s="27">
        <v>3822.4218488865649</v>
      </c>
      <c r="O27" s="27">
        <v>4977.208446814614</v>
      </c>
      <c r="P27" s="27">
        <v>4880.607279274217</v>
      </c>
      <c r="Q27" s="27">
        <v>3982.0841304365476</v>
      </c>
      <c r="R27" s="27">
        <v>3515.6059846419976</v>
      </c>
      <c r="S27" s="27">
        <v>2996.161598254736</v>
      </c>
      <c r="T27" s="27">
        <v>1428.7755873242813</v>
      </c>
      <c r="U27" s="27">
        <v>4409.6060857653129</v>
      </c>
      <c r="V27" s="27">
        <v>3907.8765268850511</v>
      </c>
      <c r="W27" s="27">
        <v>2660.0386135848366</v>
      </c>
      <c r="X27" s="27">
        <v>6024.2666531141185</v>
      </c>
      <c r="Y27" s="27">
        <v>11348.302579707211</v>
      </c>
      <c r="Z27" s="27">
        <v>8642.4380840311405</v>
      </c>
      <c r="AA27" s="27">
        <v>5846.2570253365693</v>
      </c>
      <c r="AB27" s="27">
        <v>6840.2380726089223</v>
      </c>
      <c r="AC27" s="27">
        <v>6504.3757918891242</v>
      </c>
      <c r="AD27" s="27">
        <v>5464.1946506391478</v>
      </c>
      <c r="AE27" s="27">
        <v>6181.3372341805871</v>
      </c>
      <c r="AF27" s="27">
        <v>5697.7581953870058</v>
      </c>
      <c r="AG27" s="27">
        <v>5442.0330263466922</v>
      </c>
      <c r="AH27" s="27">
        <v>4564.1087249680204</v>
      </c>
      <c r="AI27" s="27">
        <v>3800.6946353125909</v>
      </c>
      <c r="AJ27" s="27">
        <v>4311.1353915246982</v>
      </c>
      <c r="AK27" s="27">
        <v>4199.6178261891737</v>
      </c>
      <c r="AL27" s="27">
        <v>4024.8042239813658</v>
      </c>
      <c r="AN27" s="29"/>
    </row>
    <row r="28" spans="1:42" ht="15" customHeight="1" x14ac:dyDescent="0.4">
      <c r="B28" s="428"/>
      <c r="C28" s="436"/>
      <c r="D28" s="437"/>
      <c r="E28" s="30" t="s">
        <v>53</v>
      </c>
      <c r="F28" s="216" t="s">
        <v>241</v>
      </c>
      <c r="G28" s="27">
        <v>699.45654716188039</v>
      </c>
      <c r="H28" s="27">
        <v>529.13348322948502</v>
      </c>
      <c r="I28" s="27">
        <v>531.35876862075543</v>
      </c>
      <c r="J28" s="27">
        <v>359.71147771376701</v>
      </c>
      <c r="K28" s="27">
        <v>435.34213376946019</v>
      </c>
      <c r="L28" s="27">
        <v>346.81444239425468</v>
      </c>
      <c r="M28" s="27">
        <v>369.25460203329982</v>
      </c>
      <c r="N28" s="27">
        <v>305.83369556558335</v>
      </c>
      <c r="O28" s="27">
        <v>293.02026122182173</v>
      </c>
      <c r="P28" s="27">
        <v>221.15202262210497</v>
      </c>
      <c r="Q28" s="27">
        <v>182.49575681874771</v>
      </c>
      <c r="R28" s="27">
        <v>242.99905427900572</v>
      </c>
      <c r="S28" s="27">
        <v>195.8875212845663</v>
      </c>
      <c r="T28" s="27">
        <v>174.31414684867934</v>
      </c>
      <c r="U28" s="27">
        <v>169.05517110995763</v>
      </c>
      <c r="V28" s="27">
        <v>207.07966500782331</v>
      </c>
      <c r="W28" s="27">
        <v>197.55038286488465</v>
      </c>
      <c r="X28" s="27">
        <v>281.92977435420227</v>
      </c>
      <c r="Y28" s="27">
        <v>282.45980219686589</v>
      </c>
      <c r="Z28" s="27">
        <v>304.53047469670383</v>
      </c>
      <c r="AA28" s="27">
        <v>282.01448572309977</v>
      </c>
      <c r="AB28" s="27">
        <v>271.41968687815995</v>
      </c>
      <c r="AC28" s="27">
        <v>221.47159425213866</v>
      </c>
      <c r="AD28" s="27">
        <v>189.30852817457836</v>
      </c>
      <c r="AE28" s="27">
        <v>184.71313228005292</v>
      </c>
      <c r="AF28" s="27">
        <v>243.73395317408833</v>
      </c>
      <c r="AG28" s="27">
        <v>241.43450496262707</v>
      </c>
      <c r="AH28" s="27">
        <v>174.31355248134653</v>
      </c>
      <c r="AI28" s="27">
        <v>203.75959703565874</v>
      </c>
      <c r="AJ28" s="27">
        <v>249.86834467233112</v>
      </c>
      <c r="AK28" s="27">
        <v>303.62399871409497</v>
      </c>
      <c r="AL28" s="27">
        <v>446.40595846166815</v>
      </c>
      <c r="AN28" s="29"/>
    </row>
    <row r="29" spans="1:42" ht="15" customHeight="1" x14ac:dyDescent="0.4">
      <c r="B29" s="428"/>
      <c r="C29" s="436"/>
      <c r="D29" s="437"/>
      <c r="E29" s="9" t="s">
        <v>54</v>
      </c>
      <c r="F29" s="216" t="s">
        <v>241</v>
      </c>
      <c r="G29" s="27">
        <v>96.268250283964221</v>
      </c>
      <c r="H29" s="27">
        <v>62.172101846279169</v>
      </c>
      <c r="I29" s="27">
        <v>65.342305304687557</v>
      </c>
      <c r="J29" s="27">
        <v>25.79922387508579</v>
      </c>
      <c r="K29" s="27">
        <v>31.253965993092184</v>
      </c>
      <c r="L29" s="27">
        <v>25.964367931469251</v>
      </c>
      <c r="M29" s="27">
        <v>16.908905472383925</v>
      </c>
      <c r="N29" s="27">
        <v>13.081696690489471</v>
      </c>
      <c r="O29" s="27">
        <v>14.314699870097407</v>
      </c>
      <c r="P29" s="27">
        <v>13.95329692218275</v>
      </c>
      <c r="Q29" s="27">
        <v>8.7620023509559939</v>
      </c>
      <c r="R29" s="27">
        <v>5.8526132461622602</v>
      </c>
      <c r="S29" s="27">
        <v>4.7492559835629065</v>
      </c>
      <c r="T29" s="27">
        <v>6.0404651194232981</v>
      </c>
      <c r="U29" s="27">
        <v>5.7845293293545152</v>
      </c>
      <c r="V29" s="27">
        <v>20.267931730406751</v>
      </c>
      <c r="W29" s="27">
        <v>20.267931730406833</v>
      </c>
      <c r="X29" s="27">
        <v>35.050636032438057</v>
      </c>
      <c r="Y29" s="27">
        <v>35.050636032438085</v>
      </c>
      <c r="Z29" s="27">
        <v>28.419434620895675</v>
      </c>
      <c r="AA29" s="27">
        <v>28.419434620895672</v>
      </c>
      <c r="AB29" s="27">
        <v>27.47212013353246</v>
      </c>
      <c r="AC29" s="27">
        <v>27.472120133532574</v>
      </c>
      <c r="AD29" s="27">
        <v>17.9989752599006</v>
      </c>
      <c r="AE29" s="27">
        <v>17.998975259900654</v>
      </c>
      <c r="AF29" s="27">
        <v>18.472632503582179</v>
      </c>
      <c r="AG29" s="27">
        <v>18.472632503582172</v>
      </c>
      <c r="AH29" s="27">
        <v>8.5258303862687246</v>
      </c>
      <c r="AI29" s="27">
        <v>8.5258303862687246</v>
      </c>
      <c r="AJ29" s="27">
        <v>14.683374554129506</v>
      </c>
      <c r="AK29" s="27">
        <v>14.683374554129401</v>
      </c>
      <c r="AL29" s="27">
        <v>36.945265007164139</v>
      </c>
      <c r="AN29" s="29"/>
    </row>
    <row r="30" spans="1:42" ht="15" customHeight="1" x14ac:dyDescent="0.4">
      <c r="B30" s="428"/>
      <c r="C30" s="436"/>
      <c r="D30" s="437"/>
      <c r="E30" s="9" t="s">
        <v>55</v>
      </c>
      <c r="F30" s="216" t="s">
        <v>241</v>
      </c>
      <c r="G30" s="27">
        <v>47.171442639142477</v>
      </c>
      <c r="H30" s="27">
        <v>30.464329904676791</v>
      </c>
      <c r="I30" s="27">
        <v>32.017729599296906</v>
      </c>
      <c r="J30" s="27">
        <v>12.64161969879204</v>
      </c>
      <c r="K30" s="27">
        <v>15.31444333661517</v>
      </c>
      <c r="L30" s="27">
        <v>12.722540286419934</v>
      </c>
      <c r="M30" s="27">
        <v>8.2853636814681213</v>
      </c>
      <c r="N30" s="27">
        <v>6.4100313783398413</v>
      </c>
      <c r="O30" s="27">
        <v>7.0142029363477292</v>
      </c>
      <c r="P30" s="27">
        <v>6.8371154918695476</v>
      </c>
      <c r="Q30" s="27">
        <v>4.2933811519684379</v>
      </c>
      <c r="R30" s="27">
        <v>2.8677804906195075</v>
      </c>
      <c r="S30" s="27">
        <v>2.3271354319458237</v>
      </c>
      <c r="T30" s="27">
        <v>2.9598279085174166</v>
      </c>
      <c r="U30" s="27">
        <v>2.8344193713837122</v>
      </c>
      <c r="V30" s="27">
        <v>9.9312865478993082</v>
      </c>
      <c r="W30" s="27">
        <v>9.9312865478993491</v>
      </c>
      <c r="X30" s="27">
        <v>17.174811655894647</v>
      </c>
      <c r="Y30" s="27">
        <v>17.174811655894661</v>
      </c>
      <c r="Z30" s="27">
        <v>13.925522964238882</v>
      </c>
      <c r="AA30" s="27">
        <v>13.92552296423888</v>
      </c>
      <c r="AB30" s="27">
        <v>13.461338865430909</v>
      </c>
      <c r="AC30" s="27">
        <v>13.461338865430962</v>
      </c>
      <c r="AD30" s="27">
        <v>8.819497877351294</v>
      </c>
      <c r="AE30" s="27">
        <v>8.8194978773513206</v>
      </c>
      <c r="AF30" s="27">
        <v>9.0515899267552697</v>
      </c>
      <c r="AG30" s="27">
        <v>9.0515899267552644</v>
      </c>
      <c r="AH30" s="27">
        <v>4.1776568892716757</v>
      </c>
      <c r="AI30" s="27">
        <v>4.1776568892716757</v>
      </c>
      <c r="AJ30" s="27">
        <v>7.1948535315234592</v>
      </c>
      <c r="AK30" s="27">
        <v>7.1948535315234068</v>
      </c>
      <c r="AL30" s="27">
        <v>18.103179853510429</v>
      </c>
    </row>
    <row r="31" spans="1:42" ht="15" customHeight="1" x14ac:dyDescent="0.4">
      <c r="B31" s="428"/>
      <c r="C31" s="436"/>
      <c r="D31" s="437"/>
      <c r="E31" s="9" t="s">
        <v>56</v>
      </c>
      <c r="F31" s="216" t="s">
        <v>241</v>
      </c>
      <c r="G31" s="31">
        <v>5933.7432906134536</v>
      </c>
      <c r="H31" s="31">
        <v>5581.2785779232427</v>
      </c>
      <c r="I31" s="31">
        <v>1874.9808786120939</v>
      </c>
      <c r="J31" s="31">
        <v>763.4041467482034</v>
      </c>
      <c r="K31" s="31">
        <v>1449.0729194031328</v>
      </c>
      <c r="L31" s="31">
        <v>2158.7513942933947</v>
      </c>
      <c r="M31" s="31">
        <v>1359.2609152685238</v>
      </c>
      <c r="N31" s="31">
        <v>2274.4086703642574</v>
      </c>
      <c r="O31" s="31">
        <v>3443.0293425452655</v>
      </c>
      <c r="P31" s="31">
        <v>3421.6927186437902</v>
      </c>
      <c r="Q31" s="31">
        <v>2572.4186791674178</v>
      </c>
      <c r="R31" s="31">
        <v>2052.6300403255646</v>
      </c>
      <c r="S31" s="31">
        <v>1585.4544701011835</v>
      </c>
      <c r="T31" s="31">
        <v>41.231212841351514</v>
      </c>
      <c r="U31" s="31">
        <v>3031.2153121954748</v>
      </c>
      <c r="V31" s="31">
        <v>2473.3942706869479</v>
      </c>
      <c r="W31" s="31">
        <v>1238.5989203768395</v>
      </c>
      <c r="X31" s="31">
        <v>4499.9346198539433</v>
      </c>
      <c r="Y31" s="31">
        <v>9826.9537994515431</v>
      </c>
      <c r="Z31" s="31">
        <v>7112.4124022259994</v>
      </c>
      <c r="AA31" s="31">
        <v>4342.2606133521995</v>
      </c>
      <c r="AB31" s="31">
        <v>5353.8054695647452</v>
      </c>
      <c r="AC31" s="31">
        <v>5067.8119400811147</v>
      </c>
      <c r="AD31" s="31">
        <v>4072.9948609195803</v>
      </c>
      <c r="AE31" s="31">
        <v>4794.6415493769946</v>
      </c>
      <c r="AF31" s="31">
        <v>4252.7317675333234</v>
      </c>
      <c r="AG31" s="31">
        <v>4000.6082779304293</v>
      </c>
      <c r="AH31" s="31">
        <v>3205.441687847539</v>
      </c>
      <c r="AI31" s="31">
        <v>2412.5777447375476</v>
      </c>
      <c r="AJ31" s="31">
        <v>2867.3857475637906</v>
      </c>
      <c r="AK31" s="31">
        <v>2702.2576130573871</v>
      </c>
      <c r="AL31" s="31">
        <v>2353.1668726755388</v>
      </c>
    </row>
    <row r="32" spans="1:42" ht="15" customHeight="1" thickBot="1" x14ac:dyDescent="0.45">
      <c r="B32" s="438"/>
      <c r="C32" s="439"/>
      <c r="D32" s="440"/>
      <c r="E32" s="32" t="s">
        <v>57</v>
      </c>
      <c r="F32" s="297" t="s">
        <v>241</v>
      </c>
      <c r="G32" s="36">
        <v>1244.4491186896894</v>
      </c>
      <c r="H32" s="36">
        <v>1241.2692812483597</v>
      </c>
      <c r="I32" s="36">
        <v>1236.9768281219569</v>
      </c>
      <c r="J32" s="36">
        <v>1234.1190134751448</v>
      </c>
      <c r="K32" s="36">
        <v>1231.261198828332</v>
      </c>
      <c r="L32" s="36">
        <v>1228.4033841815201</v>
      </c>
      <c r="M32" s="36">
        <v>1225.5455695347071</v>
      </c>
      <c r="N32" s="36">
        <v>1222.6877548878947</v>
      </c>
      <c r="O32" s="36">
        <v>1219.8299402410823</v>
      </c>
      <c r="P32" s="36">
        <v>1216.9721255942698</v>
      </c>
      <c r="Q32" s="36">
        <v>1214.1143109474576</v>
      </c>
      <c r="R32" s="36">
        <v>1211.256496300645</v>
      </c>
      <c r="S32" s="36">
        <v>1207.7432154534772</v>
      </c>
      <c r="T32" s="36">
        <v>1204.2299346063098</v>
      </c>
      <c r="U32" s="36">
        <v>1200.7166537591418</v>
      </c>
      <c r="V32" s="36">
        <v>1197.2033729119737</v>
      </c>
      <c r="W32" s="36">
        <v>1193.6900920648063</v>
      </c>
      <c r="X32" s="36">
        <v>1190.1768112176394</v>
      </c>
      <c r="Y32" s="36">
        <v>1186.6635303704716</v>
      </c>
      <c r="Z32" s="36">
        <v>1183.1502495233033</v>
      </c>
      <c r="AA32" s="36">
        <v>1179.6369686761357</v>
      </c>
      <c r="AB32" s="36">
        <v>1174.0794571670551</v>
      </c>
      <c r="AC32" s="36">
        <v>1174.1587985569097</v>
      </c>
      <c r="AD32" s="36">
        <v>1175.0727884077378</v>
      </c>
      <c r="AE32" s="36">
        <v>1175.1640793862871</v>
      </c>
      <c r="AF32" s="36">
        <v>1173.7682522492576</v>
      </c>
      <c r="AG32" s="36">
        <v>1172.4660210232971</v>
      </c>
      <c r="AH32" s="36">
        <v>1171.6499973635946</v>
      </c>
      <c r="AI32" s="36">
        <v>1171.6538062638431</v>
      </c>
      <c r="AJ32" s="36">
        <v>1172.0030712029238</v>
      </c>
      <c r="AK32" s="36">
        <v>1171.8579863320392</v>
      </c>
      <c r="AL32" s="36">
        <v>1170.1829479834839</v>
      </c>
    </row>
    <row r="33" spans="1:42" ht="15" customHeight="1" thickTop="1" x14ac:dyDescent="0.4">
      <c r="B33" s="419" t="s">
        <v>84</v>
      </c>
      <c r="C33" s="441"/>
      <c r="D33" s="442"/>
      <c r="E33" s="33" t="s">
        <v>52</v>
      </c>
      <c r="F33" s="218" t="s">
        <v>241</v>
      </c>
      <c r="G33" s="27">
        <v>7371.5740094514904</v>
      </c>
      <c r="H33" s="27">
        <v>6999.9689932005012</v>
      </c>
      <c r="I33" s="27">
        <v>3271.9104904328346</v>
      </c>
      <c r="J33" s="27">
        <v>2168.6244766757823</v>
      </c>
      <c r="K33" s="27">
        <v>2909.0753402960486</v>
      </c>
      <c r="L33" s="27">
        <v>3551.0157667340391</v>
      </c>
      <c r="M33" s="27">
        <v>2807.7889499946309</v>
      </c>
      <c r="N33" s="27">
        <v>3676.0072186374268</v>
      </c>
      <c r="O33" s="27">
        <v>4824.8219600890516</v>
      </c>
      <c r="P33" s="27">
        <v>4744.5220060439069</v>
      </c>
      <c r="Q33" s="27">
        <v>3880.0199781699907</v>
      </c>
      <c r="R33" s="27">
        <v>3422.296587842849</v>
      </c>
      <c r="S33" s="27">
        <v>2908.0451757891751</v>
      </c>
      <c r="T33" s="27">
        <v>1333.9098055517229</v>
      </c>
      <c r="U33" s="27">
        <v>4320.8306063935024</v>
      </c>
      <c r="V33" s="27">
        <v>3727.3288247737414</v>
      </c>
      <c r="W33" s="27">
        <v>2490.3183716627591</v>
      </c>
      <c r="X33" s="27">
        <v>5759.6339777881694</v>
      </c>
      <c r="Y33" s="27">
        <v>11088.452740451059</v>
      </c>
      <c r="Z33" s="27">
        <v>8423.4214528895391</v>
      </c>
      <c r="AA33" s="27">
        <v>5630.1873297970124</v>
      </c>
      <c r="AB33" s="27">
        <v>6635.0144788172656</v>
      </c>
      <c r="AC33" s="27">
        <v>6325.4215195916231</v>
      </c>
      <c r="AD33" s="27">
        <v>5347.6261831180927</v>
      </c>
      <c r="AE33" s="27">
        <v>6062.4923319429145</v>
      </c>
      <c r="AF33" s="27">
        <v>5561.1445567895689</v>
      </c>
      <c r="AG33" s="27">
        <v>5304.1105023816717</v>
      </c>
      <c r="AH33" s="27">
        <v>4496.5405974257092</v>
      </c>
      <c r="AI33" s="27">
        <v>3740.8005587284347</v>
      </c>
      <c r="AJ33" s="27">
        <v>4167.6953474363263</v>
      </c>
      <c r="AK33" s="27">
        <v>4047.868369142428</v>
      </c>
      <c r="AL33" s="27">
        <v>3661.7194672095843</v>
      </c>
    </row>
    <row r="34" spans="1:42" ht="15" customHeight="1" x14ac:dyDescent="0.4">
      <c r="B34" s="428"/>
      <c r="C34" s="436"/>
      <c r="D34" s="437"/>
      <c r="E34" s="30" t="s">
        <v>53</v>
      </c>
      <c r="F34" s="216" t="s">
        <v>241</v>
      </c>
      <c r="G34" s="31">
        <v>279.55663999999996</v>
      </c>
      <c r="H34" s="31">
        <v>263.15696000000003</v>
      </c>
      <c r="I34" s="31">
        <v>243.70192</v>
      </c>
      <c r="J34" s="31">
        <v>253.81312000000003</v>
      </c>
      <c r="K34" s="31">
        <v>312.46688</v>
      </c>
      <c r="L34" s="31">
        <v>244.92687999999998</v>
      </c>
      <c r="M34" s="31">
        <v>298.84975999999995</v>
      </c>
      <c r="N34" s="31">
        <v>251.92640000000006</v>
      </c>
      <c r="O34" s="31">
        <v>232.02432000000007</v>
      </c>
      <c r="P34" s="31">
        <v>173.23504000000003</v>
      </c>
      <c r="Q34" s="31">
        <v>157.43904000000001</v>
      </c>
      <c r="R34" s="31">
        <v>220.43999999999997</v>
      </c>
      <c r="S34" s="31">
        <v>177.42032000000003</v>
      </c>
      <c r="T34" s="31">
        <v>149.26559999999998</v>
      </c>
      <c r="U34" s="31">
        <v>152.58320000000001</v>
      </c>
      <c r="V34" s="31">
        <v>120.85978666666669</v>
      </c>
      <c r="W34" s="31">
        <v>122.01082666666667</v>
      </c>
      <c r="X34" s="31">
        <v>128.09690666666668</v>
      </c>
      <c r="Y34" s="31">
        <v>127.555296</v>
      </c>
      <c r="Z34" s="31">
        <v>177.09542399999998</v>
      </c>
      <c r="AA34" s="31">
        <v>154.26048</v>
      </c>
      <c r="AB34" s="31">
        <v>150.53808000000004</v>
      </c>
      <c r="AC34" s="31">
        <v>127.15999999999997</v>
      </c>
      <c r="AD34" s="31">
        <v>144.04192</v>
      </c>
      <c r="AE34" s="31">
        <v>137.36448000000004</v>
      </c>
      <c r="AF34" s="31">
        <v>178.62944000000002</v>
      </c>
      <c r="AG34" s="31">
        <v>175.44912000000002</v>
      </c>
      <c r="AH34" s="31">
        <v>165.37003455097931</v>
      </c>
      <c r="AI34" s="31">
        <v>206.66931872765042</v>
      </c>
      <c r="AJ34" s="31">
        <v>182.20089460942617</v>
      </c>
      <c r="AK34" s="31">
        <v>230.965467499949</v>
      </c>
      <c r="AL34" s="31">
        <v>198.27914615674396</v>
      </c>
    </row>
    <row r="35" spans="1:42" ht="15" customHeight="1" x14ac:dyDescent="0.4">
      <c r="B35" s="428"/>
      <c r="C35" s="436"/>
      <c r="D35" s="437"/>
      <c r="E35" s="9" t="s">
        <v>54</v>
      </c>
      <c r="F35" s="216" t="s">
        <v>241</v>
      </c>
      <c r="G35" s="31" t="s">
        <v>85</v>
      </c>
      <c r="H35" s="31" t="s">
        <v>85</v>
      </c>
      <c r="I35" s="31" t="s">
        <v>85</v>
      </c>
      <c r="J35" s="31" t="s">
        <v>85</v>
      </c>
      <c r="K35" s="31" t="s">
        <v>85</v>
      </c>
      <c r="L35" s="31" t="s">
        <v>85</v>
      </c>
      <c r="M35" s="31" t="s">
        <v>85</v>
      </c>
      <c r="N35" s="31" t="s">
        <v>85</v>
      </c>
      <c r="O35" s="31" t="s">
        <v>85</v>
      </c>
      <c r="P35" s="31" t="s">
        <v>85</v>
      </c>
      <c r="Q35" s="31" t="s">
        <v>85</v>
      </c>
      <c r="R35" s="31" t="s">
        <v>85</v>
      </c>
      <c r="S35" s="31" t="s">
        <v>85</v>
      </c>
      <c r="T35" s="31" t="s">
        <v>85</v>
      </c>
      <c r="U35" s="31" t="s">
        <v>85</v>
      </c>
      <c r="V35" s="31" t="s">
        <v>85</v>
      </c>
      <c r="W35" s="31" t="s">
        <v>85</v>
      </c>
      <c r="X35" s="31" t="s">
        <v>85</v>
      </c>
      <c r="Y35" s="31" t="s">
        <v>85</v>
      </c>
      <c r="Z35" s="31" t="s">
        <v>85</v>
      </c>
      <c r="AA35" s="31" t="s">
        <v>85</v>
      </c>
      <c r="AB35" s="31" t="s">
        <v>85</v>
      </c>
      <c r="AC35" s="31" t="s">
        <v>85</v>
      </c>
      <c r="AD35" s="31" t="s">
        <v>85</v>
      </c>
      <c r="AE35" s="31" t="s">
        <v>85</v>
      </c>
      <c r="AF35" s="31" t="s">
        <v>85</v>
      </c>
      <c r="AG35" s="31" t="s">
        <v>85</v>
      </c>
      <c r="AH35" s="31" t="s">
        <v>85</v>
      </c>
      <c r="AI35" s="31" t="s">
        <v>85</v>
      </c>
      <c r="AJ35" s="31" t="s">
        <v>85</v>
      </c>
      <c r="AK35" s="31" t="s">
        <v>85</v>
      </c>
      <c r="AL35" s="31" t="s">
        <v>85</v>
      </c>
    </row>
    <row r="36" spans="1:42" ht="15" customHeight="1" x14ac:dyDescent="0.4">
      <c r="B36" s="428"/>
      <c r="C36" s="436"/>
      <c r="D36" s="437"/>
      <c r="E36" s="9" t="s">
        <v>55</v>
      </c>
      <c r="F36" s="216" t="s">
        <v>241</v>
      </c>
      <c r="G36" s="31" t="s">
        <v>85</v>
      </c>
      <c r="H36" s="31" t="s">
        <v>85</v>
      </c>
      <c r="I36" s="31" t="s">
        <v>85</v>
      </c>
      <c r="J36" s="31" t="s">
        <v>85</v>
      </c>
      <c r="K36" s="31" t="s">
        <v>85</v>
      </c>
      <c r="L36" s="31" t="s">
        <v>85</v>
      </c>
      <c r="M36" s="31" t="s">
        <v>85</v>
      </c>
      <c r="N36" s="31" t="s">
        <v>85</v>
      </c>
      <c r="O36" s="31" t="s">
        <v>85</v>
      </c>
      <c r="P36" s="31" t="s">
        <v>85</v>
      </c>
      <c r="Q36" s="31" t="s">
        <v>85</v>
      </c>
      <c r="R36" s="31" t="s">
        <v>85</v>
      </c>
      <c r="S36" s="31" t="s">
        <v>85</v>
      </c>
      <c r="T36" s="31" t="s">
        <v>85</v>
      </c>
      <c r="U36" s="31" t="s">
        <v>85</v>
      </c>
      <c r="V36" s="31" t="s">
        <v>85</v>
      </c>
      <c r="W36" s="31" t="s">
        <v>85</v>
      </c>
      <c r="X36" s="31" t="s">
        <v>85</v>
      </c>
      <c r="Y36" s="31" t="s">
        <v>85</v>
      </c>
      <c r="Z36" s="31" t="s">
        <v>85</v>
      </c>
      <c r="AA36" s="31" t="s">
        <v>85</v>
      </c>
      <c r="AB36" s="31" t="s">
        <v>85</v>
      </c>
      <c r="AC36" s="31" t="s">
        <v>85</v>
      </c>
      <c r="AD36" s="31" t="s">
        <v>85</v>
      </c>
      <c r="AE36" s="31" t="s">
        <v>85</v>
      </c>
      <c r="AF36" s="31" t="s">
        <v>85</v>
      </c>
      <c r="AG36" s="31" t="s">
        <v>85</v>
      </c>
      <c r="AH36" s="31" t="s">
        <v>85</v>
      </c>
      <c r="AI36" s="31" t="s">
        <v>85</v>
      </c>
      <c r="AJ36" s="31" t="s">
        <v>85</v>
      </c>
      <c r="AK36" s="31" t="s">
        <v>85</v>
      </c>
      <c r="AL36" s="31" t="s">
        <v>85</v>
      </c>
    </row>
    <row r="37" spans="1:42" ht="15" customHeight="1" x14ac:dyDescent="0.4">
      <c r="B37" s="428"/>
      <c r="C37" s="436"/>
      <c r="D37" s="437"/>
      <c r="E37" s="9" t="s">
        <v>56</v>
      </c>
      <c r="F37" s="216" t="s">
        <v>241</v>
      </c>
      <c r="G37" s="31">
        <v>5933.7432906134536</v>
      </c>
      <c r="H37" s="31">
        <v>5581.2785779232427</v>
      </c>
      <c r="I37" s="31">
        <v>1874.9808786120939</v>
      </c>
      <c r="J37" s="31">
        <v>763.4041467482034</v>
      </c>
      <c r="K37" s="31">
        <v>1449.0729194031328</v>
      </c>
      <c r="L37" s="31">
        <v>2158.7513942933947</v>
      </c>
      <c r="M37" s="31">
        <v>1359.2609152685238</v>
      </c>
      <c r="N37" s="31">
        <v>2274.4086703642574</v>
      </c>
      <c r="O37" s="31">
        <v>3443.0293425452655</v>
      </c>
      <c r="P37" s="31">
        <v>3421.6927186437902</v>
      </c>
      <c r="Q37" s="31">
        <v>2572.4186791674178</v>
      </c>
      <c r="R37" s="31">
        <v>2052.6300403255646</v>
      </c>
      <c r="S37" s="31">
        <v>1585.4544701011835</v>
      </c>
      <c r="T37" s="31">
        <v>41.231212841351514</v>
      </c>
      <c r="U37" s="31">
        <v>3031.2153121954748</v>
      </c>
      <c r="V37" s="31">
        <v>2473.3942706869479</v>
      </c>
      <c r="W37" s="31">
        <v>1238.5989203768395</v>
      </c>
      <c r="X37" s="31">
        <v>4499.9346198539433</v>
      </c>
      <c r="Y37" s="31">
        <v>9826.9537994515431</v>
      </c>
      <c r="Z37" s="31">
        <v>7112.4124022259994</v>
      </c>
      <c r="AA37" s="31">
        <v>4342.2606133521995</v>
      </c>
      <c r="AB37" s="31">
        <v>5353.8054695647452</v>
      </c>
      <c r="AC37" s="31">
        <v>5067.8119400811147</v>
      </c>
      <c r="AD37" s="31">
        <v>4072.9948609195803</v>
      </c>
      <c r="AE37" s="31">
        <v>4794.6415493769946</v>
      </c>
      <c r="AF37" s="31">
        <v>4252.7317675333234</v>
      </c>
      <c r="AG37" s="31">
        <v>4000.6082779304293</v>
      </c>
      <c r="AH37" s="31">
        <v>3205.441687847539</v>
      </c>
      <c r="AI37" s="31">
        <v>2412.5777447375476</v>
      </c>
      <c r="AJ37" s="31">
        <v>2867.3857475637906</v>
      </c>
      <c r="AK37" s="31">
        <v>2702.2576130573871</v>
      </c>
      <c r="AL37" s="31">
        <v>2353.1668726755388</v>
      </c>
    </row>
    <row r="38" spans="1:42" ht="15" customHeight="1" thickBot="1" x14ac:dyDescent="0.45">
      <c r="B38" s="438"/>
      <c r="C38" s="439"/>
      <c r="D38" s="440"/>
      <c r="E38" s="32" t="s">
        <v>57</v>
      </c>
      <c r="F38" s="216" t="s">
        <v>241</v>
      </c>
      <c r="G38" s="36">
        <v>1158.2740788380377</v>
      </c>
      <c r="H38" s="36">
        <v>1155.5334552772572</v>
      </c>
      <c r="I38" s="36">
        <v>1153.227691820741</v>
      </c>
      <c r="J38" s="36">
        <v>1151.4072099275784</v>
      </c>
      <c r="K38" s="36">
        <v>1147.5355408929158</v>
      </c>
      <c r="L38" s="36">
        <v>1147.3374924406444</v>
      </c>
      <c r="M38" s="36">
        <v>1149.6782747261077</v>
      </c>
      <c r="N38" s="36">
        <v>1149.6721482731689</v>
      </c>
      <c r="O38" s="36">
        <v>1149.7682975437858</v>
      </c>
      <c r="P38" s="36">
        <v>1149.594247400117</v>
      </c>
      <c r="Q38" s="36">
        <v>1150.1622590025725</v>
      </c>
      <c r="R38" s="36">
        <v>1149.2265475172837</v>
      </c>
      <c r="S38" s="36">
        <v>1145.1703856879917</v>
      </c>
      <c r="T38" s="36">
        <v>1143.4129927103713</v>
      </c>
      <c r="U38" s="36">
        <v>1137.0320941980278</v>
      </c>
      <c r="V38" s="36">
        <v>1133.0747674201266</v>
      </c>
      <c r="W38" s="36">
        <v>1129.708624619253</v>
      </c>
      <c r="X38" s="36">
        <v>1131.6024512675588</v>
      </c>
      <c r="Y38" s="36">
        <v>1133.9436449995171</v>
      </c>
      <c r="Z38" s="36">
        <v>1133.9136266635396</v>
      </c>
      <c r="AA38" s="36">
        <v>1133.6662364448139</v>
      </c>
      <c r="AB38" s="36">
        <v>1130.6709292525209</v>
      </c>
      <c r="AC38" s="36">
        <v>1130.4495795105108</v>
      </c>
      <c r="AD38" s="36">
        <v>1130.5894021985121</v>
      </c>
      <c r="AE38" s="36">
        <v>1130.4863025659199</v>
      </c>
      <c r="AF38" s="36">
        <v>1129.7833492562456</v>
      </c>
      <c r="AG38" s="36">
        <v>1128.0531044512418</v>
      </c>
      <c r="AH38" s="36">
        <v>1125.7288750271907</v>
      </c>
      <c r="AI38" s="36">
        <v>1121.5534952632363</v>
      </c>
      <c r="AJ38" s="36">
        <v>1118.1087052631099</v>
      </c>
      <c r="AK38" s="36">
        <v>1114.6452885850929</v>
      </c>
      <c r="AL38" s="36">
        <v>1110.2734483773013</v>
      </c>
    </row>
    <row r="39" spans="1:42" ht="15" customHeight="1" thickTop="1" x14ac:dyDescent="0.4">
      <c r="B39" s="419" t="s">
        <v>86</v>
      </c>
      <c r="C39" s="441"/>
      <c r="D39" s="442"/>
      <c r="E39" s="33" t="s">
        <v>52</v>
      </c>
      <c r="F39" s="325" t="s">
        <v>241</v>
      </c>
      <c r="G39" s="27">
        <v>649.5146399366389</v>
      </c>
      <c r="H39" s="27">
        <v>444.34878095154363</v>
      </c>
      <c r="I39" s="27">
        <v>468.76601982595577</v>
      </c>
      <c r="J39" s="27">
        <v>227.0510048352111</v>
      </c>
      <c r="K39" s="27">
        <v>253.16932103458382</v>
      </c>
      <c r="L39" s="27">
        <v>221.6403623530197</v>
      </c>
      <c r="M39" s="27">
        <v>171.46640599575144</v>
      </c>
      <c r="N39" s="27">
        <v>146.4146302491385</v>
      </c>
      <c r="O39" s="27">
        <v>152.38648672556312</v>
      </c>
      <c r="P39" s="27">
        <v>136.08527323030984</v>
      </c>
      <c r="Q39" s="27">
        <v>102.06415226655736</v>
      </c>
      <c r="R39" s="27">
        <v>93.309396799148701</v>
      </c>
      <c r="S39" s="27">
        <v>88.116422465560575</v>
      </c>
      <c r="T39" s="27">
        <v>94.865781772558591</v>
      </c>
      <c r="U39" s="27">
        <v>88.775479371809936</v>
      </c>
      <c r="V39" s="27">
        <v>180.54770211130969</v>
      </c>
      <c r="W39" s="27">
        <v>169.72024192207743</v>
      </c>
      <c r="X39" s="27">
        <v>264.63267532594881</v>
      </c>
      <c r="Y39" s="27">
        <v>259.84983925615319</v>
      </c>
      <c r="Z39" s="27">
        <v>219.01663114160212</v>
      </c>
      <c r="AA39" s="27">
        <v>216.06969553955628</v>
      </c>
      <c r="AB39" s="27">
        <v>205.22359379165732</v>
      </c>
      <c r="AC39" s="27">
        <v>178.95427229750112</v>
      </c>
      <c r="AD39" s="27">
        <v>116.56846752105572</v>
      </c>
      <c r="AE39" s="27">
        <v>118.844902237672</v>
      </c>
      <c r="AF39" s="27">
        <v>136.61363859743744</v>
      </c>
      <c r="AG39" s="27">
        <v>137.92252396501968</v>
      </c>
      <c r="AH39" s="27">
        <v>67.568127542311487</v>
      </c>
      <c r="AI39" s="27">
        <v>59.894076584155563</v>
      </c>
      <c r="AJ39" s="27">
        <v>143.44004408837176</v>
      </c>
      <c r="AK39" s="27">
        <v>151.74945704674528</v>
      </c>
      <c r="AL39" s="27">
        <v>363.08475677178109</v>
      </c>
    </row>
    <row r="40" spans="1:42" ht="15" customHeight="1" x14ac:dyDescent="0.4">
      <c r="B40" s="428"/>
      <c r="C40" s="436"/>
      <c r="D40" s="437"/>
      <c r="E40" s="30" t="s">
        <v>53</v>
      </c>
      <c r="F40" s="216" t="s">
        <v>241</v>
      </c>
      <c r="G40" s="31">
        <v>419.89990716188044</v>
      </c>
      <c r="H40" s="31">
        <v>265.976523229485</v>
      </c>
      <c r="I40" s="31">
        <v>287.6568486207554</v>
      </c>
      <c r="J40" s="31">
        <v>105.89835771376698</v>
      </c>
      <c r="K40" s="31">
        <v>122.87525376946024</v>
      </c>
      <c r="L40" s="31">
        <v>101.88756239425474</v>
      </c>
      <c r="M40" s="31">
        <v>70.404842033299857</v>
      </c>
      <c r="N40" s="31">
        <v>53.907295565583333</v>
      </c>
      <c r="O40" s="31">
        <v>60.995941221821603</v>
      </c>
      <c r="P40" s="31">
        <v>47.916982622104932</v>
      </c>
      <c r="Q40" s="31">
        <v>25.056716818747692</v>
      </c>
      <c r="R40" s="31">
        <v>22.559054279005775</v>
      </c>
      <c r="S40" s="31">
        <v>18.467201284566276</v>
      </c>
      <c r="T40" s="31">
        <v>25.048546848679333</v>
      </c>
      <c r="U40" s="31">
        <v>16.471971109957632</v>
      </c>
      <c r="V40" s="31">
        <v>86.219878341156615</v>
      </c>
      <c r="W40" s="31">
        <v>75.53955619821798</v>
      </c>
      <c r="X40" s="31">
        <v>153.83286768753558</v>
      </c>
      <c r="Y40" s="31">
        <v>154.90450619686592</v>
      </c>
      <c r="Z40" s="31">
        <v>127.43505069670387</v>
      </c>
      <c r="AA40" s="31">
        <v>127.75400572309975</v>
      </c>
      <c r="AB40" s="31">
        <v>120.8816068781599</v>
      </c>
      <c r="AC40" s="31">
        <v>94.311594252138704</v>
      </c>
      <c r="AD40" s="31">
        <v>45.266608174578387</v>
      </c>
      <c r="AE40" s="31">
        <v>47.348652280052882</v>
      </c>
      <c r="AF40" s="31">
        <v>65.104513174088297</v>
      </c>
      <c r="AG40" s="31">
        <v>65.985384962627009</v>
      </c>
      <c r="AH40" s="31">
        <v>8.9435179303672303</v>
      </c>
      <c r="AI40" s="31">
        <v>-2.9097216919916682</v>
      </c>
      <c r="AJ40" s="31">
        <v>67.667450062904933</v>
      </c>
      <c r="AK40" s="31">
        <v>72.658531214146009</v>
      </c>
      <c r="AL40" s="31">
        <v>248.12681230492413</v>
      </c>
    </row>
    <row r="41" spans="1:42" ht="15" customHeight="1" x14ac:dyDescent="0.4">
      <c r="B41" s="428"/>
      <c r="C41" s="436"/>
      <c r="D41" s="437"/>
      <c r="E41" s="9" t="s">
        <v>54</v>
      </c>
      <c r="F41" s="216" t="s">
        <v>241</v>
      </c>
      <c r="G41" s="31">
        <v>96.268250283964221</v>
      </c>
      <c r="H41" s="31">
        <v>62.172101846279169</v>
      </c>
      <c r="I41" s="31">
        <v>65.342305304687557</v>
      </c>
      <c r="J41" s="31">
        <v>25.79922387508579</v>
      </c>
      <c r="K41" s="31">
        <v>31.253965993092184</v>
      </c>
      <c r="L41" s="31">
        <v>25.964367931469251</v>
      </c>
      <c r="M41" s="31">
        <v>16.908905472383925</v>
      </c>
      <c r="N41" s="31">
        <v>13.081696690489471</v>
      </c>
      <c r="O41" s="31">
        <v>14.314699870097407</v>
      </c>
      <c r="P41" s="31">
        <v>13.95329692218275</v>
      </c>
      <c r="Q41" s="31">
        <v>8.7620023509559939</v>
      </c>
      <c r="R41" s="31">
        <v>5.8526132461622602</v>
      </c>
      <c r="S41" s="31">
        <v>4.7492559835629065</v>
      </c>
      <c r="T41" s="31">
        <v>6.0404651194232981</v>
      </c>
      <c r="U41" s="31">
        <v>5.7845293293545152</v>
      </c>
      <c r="V41" s="31">
        <v>20.267931730406751</v>
      </c>
      <c r="W41" s="31">
        <v>20.267931730406833</v>
      </c>
      <c r="X41" s="31">
        <v>35.050636032438057</v>
      </c>
      <c r="Y41" s="31">
        <v>35.050636032438085</v>
      </c>
      <c r="Z41" s="31">
        <v>28.419434620895675</v>
      </c>
      <c r="AA41" s="31">
        <v>28.419434620895672</v>
      </c>
      <c r="AB41" s="31">
        <v>27.47212013353246</v>
      </c>
      <c r="AC41" s="31">
        <v>27.472120133532574</v>
      </c>
      <c r="AD41" s="31">
        <v>17.9989752599006</v>
      </c>
      <c r="AE41" s="31">
        <v>17.998975259900654</v>
      </c>
      <c r="AF41" s="31">
        <v>18.472632503582179</v>
      </c>
      <c r="AG41" s="31">
        <v>18.472632503582172</v>
      </c>
      <c r="AH41" s="31">
        <v>8.5258303862687246</v>
      </c>
      <c r="AI41" s="31">
        <v>8.5258303862687246</v>
      </c>
      <c r="AJ41" s="31">
        <v>14.683374554129506</v>
      </c>
      <c r="AK41" s="31">
        <v>14.683374554129401</v>
      </c>
      <c r="AL41" s="31">
        <v>36.945265007164139</v>
      </c>
    </row>
    <row r="42" spans="1:42" ht="15" customHeight="1" x14ac:dyDescent="0.4">
      <c r="B42" s="428"/>
      <c r="C42" s="436"/>
      <c r="D42" s="437"/>
      <c r="E42" s="9" t="s">
        <v>55</v>
      </c>
      <c r="F42" s="216" t="s">
        <v>241</v>
      </c>
      <c r="G42" s="31">
        <v>47.171442639142477</v>
      </c>
      <c r="H42" s="31">
        <v>30.464329904676791</v>
      </c>
      <c r="I42" s="31">
        <v>32.017729599296906</v>
      </c>
      <c r="J42" s="31">
        <v>12.64161969879204</v>
      </c>
      <c r="K42" s="31">
        <v>15.31444333661517</v>
      </c>
      <c r="L42" s="31">
        <v>12.722540286419934</v>
      </c>
      <c r="M42" s="31">
        <v>8.2853636814681213</v>
      </c>
      <c r="N42" s="31">
        <v>6.4100313783398413</v>
      </c>
      <c r="O42" s="31">
        <v>7.0142029363477292</v>
      </c>
      <c r="P42" s="31">
        <v>6.8371154918695476</v>
      </c>
      <c r="Q42" s="31">
        <v>4.2933811519684379</v>
      </c>
      <c r="R42" s="31">
        <v>2.8677804906195075</v>
      </c>
      <c r="S42" s="31">
        <v>2.3271354319458237</v>
      </c>
      <c r="T42" s="31">
        <v>2.9598279085174166</v>
      </c>
      <c r="U42" s="31">
        <v>2.8344193713837122</v>
      </c>
      <c r="V42" s="31">
        <v>9.9312865478993082</v>
      </c>
      <c r="W42" s="31">
        <v>9.9312865478993491</v>
      </c>
      <c r="X42" s="31">
        <v>17.174811655894647</v>
      </c>
      <c r="Y42" s="31">
        <v>17.174811655894661</v>
      </c>
      <c r="Z42" s="31">
        <v>13.925522964238882</v>
      </c>
      <c r="AA42" s="31">
        <v>13.92552296423888</v>
      </c>
      <c r="AB42" s="31">
        <v>13.461338865430909</v>
      </c>
      <c r="AC42" s="31">
        <v>13.461338865430962</v>
      </c>
      <c r="AD42" s="31">
        <v>8.819497877351294</v>
      </c>
      <c r="AE42" s="31">
        <v>8.8194978773513206</v>
      </c>
      <c r="AF42" s="31">
        <v>9.0515899267552697</v>
      </c>
      <c r="AG42" s="31">
        <v>9.0515899267552644</v>
      </c>
      <c r="AH42" s="31">
        <v>4.1776568892716757</v>
      </c>
      <c r="AI42" s="31">
        <v>4.1776568892716757</v>
      </c>
      <c r="AJ42" s="31">
        <v>7.1948535315234592</v>
      </c>
      <c r="AK42" s="31">
        <v>7.1948535315234068</v>
      </c>
      <c r="AL42" s="31">
        <v>18.103179853510429</v>
      </c>
    </row>
    <row r="43" spans="1:42" ht="15" customHeight="1" x14ac:dyDescent="0.4">
      <c r="B43" s="428"/>
      <c r="C43" s="436"/>
      <c r="D43" s="437"/>
      <c r="E43" s="9" t="s">
        <v>56</v>
      </c>
      <c r="F43" s="216" t="s">
        <v>241</v>
      </c>
      <c r="G43" s="31" t="s">
        <v>87</v>
      </c>
      <c r="H43" s="31" t="s">
        <v>87</v>
      </c>
      <c r="I43" s="31" t="s">
        <v>87</v>
      </c>
      <c r="J43" s="31" t="s">
        <v>87</v>
      </c>
      <c r="K43" s="31" t="s">
        <v>87</v>
      </c>
      <c r="L43" s="31" t="s">
        <v>87</v>
      </c>
      <c r="M43" s="31" t="s">
        <v>87</v>
      </c>
      <c r="N43" s="31" t="s">
        <v>87</v>
      </c>
      <c r="O43" s="31" t="s">
        <v>87</v>
      </c>
      <c r="P43" s="31" t="s">
        <v>87</v>
      </c>
      <c r="Q43" s="31" t="s">
        <v>87</v>
      </c>
      <c r="R43" s="31" t="s">
        <v>87</v>
      </c>
      <c r="S43" s="31" t="s">
        <v>87</v>
      </c>
      <c r="T43" s="31" t="s">
        <v>87</v>
      </c>
      <c r="U43" s="31" t="s">
        <v>87</v>
      </c>
      <c r="V43" s="31" t="s">
        <v>87</v>
      </c>
      <c r="W43" s="31" t="s">
        <v>87</v>
      </c>
      <c r="X43" s="31" t="s">
        <v>87</v>
      </c>
      <c r="Y43" s="31" t="s">
        <v>87</v>
      </c>
      <c r="Z43" s="31" t="s">
        <v>87</v>
      </c>
      <c r="AA43" s="31" t="s">
        <v>87</v>
      </c>
      <c r="AB43" s="31" t="s">
        <v>87</v>
      </c>
      <c r="AC43" s="31" t="s">
        <v>87</v>
      </c>
      <c r="AD43" s="31" t="s">
        <v>87</v>
      </c>
      <c r="AE43" s="31" t="s">
        <v>87</v>
      </c>
      <c r="AF43" s="31" t="s">
        <v>87</v>
      </c>
      <c r="AG43" s="31" t="s">
        <v>87</v>
      </c>
      <c r="AH43" s="31" t="s">
        <v>87</v>
      </c>
      <c r="AI43" s="31" t="s">
        <v>87</v>
      </c>
      <c r="AJ43" s="31" t="s">
        <v>87</v>
      </c>
      <c r="AK43" s="31" t="s">
        <v>87</v>
      </c>
      <c r="AL43" s="31" t="s">
        <v>87</v>
      </c>
    </row>
    <row r="44" spans="1:42" ht="15" customHeight="1" x14ac:dyDescent="0.4">
      <c r="B44" s="443"/>
      <c r="C44" s="444"/>
      <c r="D44" s="445"/>
      <c r="E44" s="9" t="s">
        <v>57</v>
      </c>
      <c r="F44" s="216" t="s">
        <v>241</v>
      </c>
      <c r="G44" s="31">
        <v>86.175039851651718</v>
      </c>
      <c r="H44" s="31">
        <v>85.73582597110267</v>
      </c>
      <c r="I44" s="31">
        <v>83.749136301215984</v>
      </c>
      <c r="J44" s="31">
        <v>82.711803547566333</v>
      </c>
      <c r="K44" s="31">
        <v>83.725657935416152</v>
      </c>
      <c r="L44" s="31">
        <v>81.065891740875799</v>
      </c>
      <c r="M44" s="31">
        <v>75.867294808599567</v>
      </c>
      <c r="N44" s="31">
        <v>73.015606614725854</v>
      </c>
      <c r="O44" s="31">
        <v>70.061642697296378</v>
      </c>
      <c r="P44" s="31">
        <v>67.377878194152643</v>
      </c>
      <c r="Q44" s="31">
        <v>63.95205194488522</v>
      </c>
      <c r="R44" s="31">
        <v>62.029948783361171</v>
      </c>
      <c r="S44" s="31">
        <v>62.572829765485558</v>
      </c>
      <c r="T44" s="31">
        <v>60.816941895938527</v>
      </c>
      <c r="U44" s="31">
        <v>63.684559561114078</v>
      </c>
      <c r="V44" s="31">
        <v>64.12860549184704</v>
      </c>
      <c r="W44" s="31">
        <v>63.981467445553278</v>
      </c>
      <c r="X44" s="31">
        <v>58.57435995008052</v>
      </c>
      <c r="Y44" s="31">
        <v>52.719885370954522</v>
      </c>
      <c r="Z44" s="31">
        <v>49.236622859763678</v>
      </c>
      <c r="AA44" s="31">
        <v>45.970732231321911</v>
      </c>
      <c r="AB44" s="31">
        <v>43.408527914534034</v>
      </c>
      <c r="AC44" s="31">
        <v>43.709219046398886</v>
      </c>
      <c r="AD44" s="31">
        <v>44.483386209225444</v>
      </c>
      <c r="AE44" s="31">
        <v>44.677776820367171</v>
      </c>
      <c r="AF44" s="31">
        <v>43.984902993011694</v>
      </c>
      <c r="AG44" s="31">
        <v>44.412916572055252</v>
      </c>
      <c r="AH44" s="31">
        <v>45.921122336403862</v>
      </c>
      <c r="AI44" s="31">
        <v>50.10031100060683</v>
      </c>
      <c r="AJ44" s="31">
        <v>53.894365939813845</v>
      </c>
      <c r="AK44" s="31">
        <v>57.212697746946446</v>
      </c>
      <c r="AL44" s="31">
        <v>59.909499606182493</v>
      </c>
    </row>
    <row r="45" spans="1:42" ht="15" customHeight="1" x14ac:dyDescent="0.4"/>
    <row r="46" spans="1:42" ht="15" customHeight="1" x14ac:dyDescent="0.4"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</row>
    <row r="47" spans="1:42" ht="15" customHeight="1" x14ac:dyDescent="0.4">
      <c r="B47" s="6" t="s">
        <v>44</v>
      </c>
    </row>
    <row r="48" spans="1:42" s="47" customFormat="1" ht="15" customHeight="1" x14ac:dyDescent="0.4">
      <c r="A48" s="6"/>
      <c r="B48" s="373" t="s">
        <v>49</v>
      </c>
      <c r="C48" s="374"/>
      <c r="D48" s="412"/>
      <c r="E48" s="22" t="s">
        <v>50</v>
      </c>
      <c r="F48" s="23" t="s">
        <v>24</v>
      </c>
      <c r="G48" s="25">
        <v>1990</v>
      </c>
      <c r="H48" s="25">
        <v>1991</v>
      </c>
      <c r="I48" s="25">
        <v>1992</v>
      </c>
      <c r="J48" s="25">
        <v>1993</v>
      </c>
      <c r="K48" s="25">
        <v>1994</v>
      </c>
      <c r="L48" s="25">
        <v>1995</v>
      </c>
      <c r="M48" s="25">
        <v>1996</v>
      </c>
      <c r="N48" s="25">
        <v>1997</v>
      </c>
      <c r="O48" s="25">
        <v>1998</v>
      </c>
      <c r="P48" s="25">
        <v>1999</v>
      </c>
      <c r="Q48" s="25">
        <v>2000</v>
      </c>
      <c r="R48" s="25">
        <v>2001</v>
      </c>
      <c r="S48" s="25">
        <v>2002</v>
      </c>
      <c r="T48" s="25">
        <v>2003</v>
      </c>
      <c r="U48" s="25">
        <v>2004</v>
      </c>
      <c r="V48" s="25">
        <v>2005</v>
      </c>
      <c r="W48" s="25">
        <v>2006</v>
      </c>
      <c r="X48" s="25">
        <v>2007</v>
      </c>
      <c r="Y48" s="25">
        <v>2008</v>
      </c>
      <c r="Z48" s="25">
        <v>2009</v>
      </c>
      <c r="AA48" s="25">
        <v>2010</v>
      </c>
      <c r="AB48" s="25">
        <v>2011</v>
      </c>
      <c r="AC48" s="25">
        <v>2012</v>
      </c>
      <c r="AD48" s="25">
        <v>2013</v>
      </c>
      <c r="AE48" s="25">
        <v>2014</v>
      </c>
      <c r="AF48" s="25">
        <v>2015</v>
      </c>
      <c r="AG48" s="25">
        <v>2016</v>
      </c>
      <c r="AH48" s="25">
        <v>2017</v>
      </c>
      <c r="AI48" s="25">
        <v>2018</v>
      </c>
      <c r="AJ48" s="25">
        <v>2019</v>
      </c>
      <c r="AK48" s="25">
        <v>2020</v>
      </c>
      <c r="AL48" s="25">
        <v>2021</v>
      </c>
      <c r="AM48" s="6"/>
      <c r="AN48" s="6"/>
      <c r="AO48" s="6"/>
      <c r="AP48" s="6"/>
    </row>
    <row r="49" spans="2:40" ht="15" customHeight="1" x14ac:dyDescent="0.4">
      <c r="B49" s="413" t="s">
        <v>104</v>
      </c>
      <c r="C49" s="434"/>
      <c r="D49" s="435"/>
      <c r="E49" s="26" t="s">
        <v>52</v>
      </c>
      <c r="F49" s="216" t="s">
        <v>241</v>
      </c>
      <c r="G49" s="339">
        <v>963.68179766767878</v>
      </c>
      <c r="H49" s="339">
        <v>388.27057170074659</v>
      </c>
      <c r="I49" s="339">
        <v>-408.05426917468168</v>
      </c>
      <c r="J49" s="339">
        <v>-1070.2449150563718</v>
      </c>
      <c r="K49" s="339">
        <v>-711.87289649268689</v>
      </c>
      <c r="L49" s="339">
        <v>50.81870131221541</v>
      </c>
      <c r="M49" s="339">
        <v>-624.47550022354858</v>
      </c>
      <c r="N49" s="339">
        <v>-1087.2351784407128</v>
      </c>
      <c r="O49" s="339">
        <v>-1016.0911417602248</v>
      </c>
      <c r="P49" s="339">
        <v>-1327.2642402677079</v>
      </c>
      <c r="Q49" s="339">
        <v>-925.0605050666959</v>
      </c>
      <c r="R49" s="339">
        <v>-855.69119054983105</v>
      </c>
      <c r="S49" s="339">
        <v>-806.80345794173263</v>
      </c>
      <c r="T49" s="339">
        <v>-1223.8288200036336</v>
      </c>
      <c r="U49" s="339">
        <v>-631.56073464700046</v>
      </c>
      <c r="V49" s="339">
        <v>-340.79673888723659</v>
      </c>
      <c r="W49" s="339">
        <v>-114.74417698690861</v>
      </c>
      <c r="X49" s="339">
        <v>-457.26063420814194</v>
      </c>
      <c r="Y49" s="339">
        <v>-216.46239781491917</v>
      </c>
      <c r="Z49" s="339">
        <v>357.97820195528374</v>
      </c>
      <c r="AA49" s="339">
        <v>130.37667004852048</v>
      </c>
      <c r="AB49" s="339">
        <v>752.1915622158607</v>
      </c>
      <c r="AC49" s="339">
        <v>750.32768602075976</v>
      </c>
      <c r="AD49" s="339">
        <v>1068.7811011114134</v>
      </c>
      <c r="AE49" s="339">
        <v>1679.807346885271</v>
      </c>
      <c r="AF49" s="339">
        <v>1346.3807785755478</v>
      </c>
      <c r="AG49" s="339">
        <v>1051.6001954492074</v>
      </c>
      <c r="AH49" s="339">
        <v>812.90824734093621</v>
      </c>
      <c r="AI49" s="339">
        <v>533.22964410880445</v>
      </c>
      <c r="AJ49" s="339">
        <v>611.49553207454721</v>
      </c>
      <c r="AK49" s="339">
        <v>419.73179655472148</v>
      </c>
      <c r="AL49" s="339">
        <v>213.68184981216146</v>
      </c>
      <c r="AN49" s="29"/>
    </row>
    <row r="50" spans="2:40" ht="15" customHeight="1" x14ac:dyDescent="0.4">
      <c r="B50" s="428"/>
      <c r="C50" s="436"/>
      <c r="D50" s="437"/>
      <c r="E50" s="30" t="s">
        <v>53</v>
      </c>
      <c r="F50" s="216" t="s">
        <v>241</v>
      </c>
      <c r="G50" s="339">
        <v>287.02493554709071</v>
      </c>
      <c r="H50" s="339">
        <v>40.356917724984662</v>
      </c>
      <c r="I50" s="339">
        <v>127.78954986101598</v>
      </c>
      <c r="J50" s="339">
        <v>-50.003244891005842</v>
      </c>
      <c r="K50" s="339">
        <v>-54.675189341630848</v>
      </c>
      <c r="L50" s="339">
        <v>-11.105312674820626</v>
      </c>
      <c r="M50" s="339">
        <v>-11.617868718485171</v>
      </c>
      <c r="N50" s="339">
        <v>-2.7180059281770408</v>
      </c>
      <c r="O50" s="339">
        <v>11.163806294400729</v>
      </c>
      <c r="P50" s="339">
        <v>2.7457902960090679</v>
      </c>
      <c r="Q50" s="339">
        <v>-38.08772321248555</v>
      </c>
      <c r="R50" s="339">
        <v>-40.115373190126654</v>
      </c>
      <c r="S50" s="339">
        <v>-29.310732365604547</v>
      </c>
      <c r="T50" s="339">
        <v>-24.04541599545988</v>
      </c>
      <c r="U50" s="339">
        <v>-23.089108444311876</v>
      </c>
      <c r="V50" s="339">
        <v>31.649304942997674</v>
      </c>
      <c r="W50" s="339">
        <v>29.386970367604533</v>
      </c>
      <c r="X50" s="339">
        <v>158.40040894948558</v>
      </c>
      <c r="Y50" s="339">
        <v>157.36181899048384</v>
      </c>
      <c r="Z50" s="339">
        <v>160.90340266445398</v>
      </c>
      <c r="AA50" s="339">
        <v>164.01830524086958</v>
      </c>
      <c r="AB50" s="339">
        <v>47.66852931211384</v>
      </c>
      <c r="AC50" s="339">
        <v>52.446430231973928</v>
      </c>
      <c r="AD50" s="339">
        <v>116.28453177009153</v>
      </c>
      <c r="AE50" s="339">
        <v>119.21902118440367</v>
      </c>
      <c r="AF50" s="339">
        <v>79.763470308343457</v>
      </c>
      <c r="AG50" s="339">
        <v>79.439674287874467</v>
      </c>
      <c r="AH50" s="339">
        <v>34.469163079696678</v>
      </c>
      <c r="AI50" s="339">
        <v>29.207333961518568</v>
      </c>
      <c r="AJ50" s="339">
        <v>14.516304913691672</v>
      </c>
      <c r="AK50" s="339">
        <v>12.276162609290266</v>
      </c>
      <c r="AL50" s="339">
        <v>101.1488021636884</v>
      </c>
      <c r="AN50" s="29"/>
    </row>
    <row r="51" spans="2:40" ht="15" customHeight="1" x14ac:dyDescent="0.4">
      <c r="B51" s="428"/>
      <c r="C51" s="436"/>
      <c r="D51" s="437"/>
      <c r="E51" s="9" t="s">
        <v>54</v>
      </c>
      <c r="F51" s="216" t="s">
        <v>241</v>
      </c>
      <c r="G51" s="339">
        <v>123.67036389111541</v>
      </c>
      <c r="H51" s="339">
        <v>60.324774073151389</v>
      </c>
      <c r="I51" s="339">
        <v>69.620066955178856</v>
      </c>
      <c r="J51" s="339">
        <v>21.712911555997902</v>
      </c>
      <c r="K51" s="339">
        <v>14.475526364131868</v>
      </c>
      <c r="L51" s="339">
        <v>18.397434691263872</v>
      </c>
      <c r="M51" s="339">
        <v>15.237244670358812</v>
      </c>
      <c r="N51" s="339">
        <v>13.812315253629881</v>
      </c>
      <c r="O51" s="339">
        <v>15.226198771014699</v>
      </c>
      <c r="P51" s="339">
        <v>13.438326209771104</v>
      </c>
      <c r="Q51" s="339">
        <v>4.9843878147101206</v>
      </c>
      <c r="R51" s="339">
        <v>4.1376224868109182</v>
      </c>
      <c r="S51" s="339">
        <v>5.2014379706279392</v>
      </c>
      <c r="T51" s="339">
        <v>6.0709502773532726</v>
      </c>
      <c r="U51" s="339">
        <v>5.3352017169385855</v>
      </c>
      <c r="V51" s="339">
        <v>17.14978838726725</v>
      </c>
      <c r="W51" s="339">
        <v>17.149788387267318</v>
      </c>
      <c r="X51" s="339">
        <v>44.997438149751567</v>
      </c>
      <c r="Y51" s="339">
        <v>44.997438149751588</v>
      </c>
      <c r="Z51" s="339">
        <v>44.997438149751495</v>
      </c>
      <c r="AA51" s="339">
        <v>44.997438149751467</v>
      </c>
      <c r="AB51" s="339">
        <v>18.946289747263766</v>
      </c>
      <c r="AC51" s="339">
        <v>18.946289747263844</v>
      </c>
      <c r="AD51" s="339">
        <v>31.735035326666843</v>
      </c>
      <c r="AE51" s="339">
        <v>31.735035326666935</v>
      </c>
      <c r="AF51" s="339">
        <v>22.261890453034933</v>
      </c>
      <c r="AG51" s="339">
        <v>22.261890453034933</v>
      </c>
      <c r="AH51" s="339">
        <v>13.262402823084685</v>
      </c>
      <c r="AI51" s="339">
        <v>13.262402823084683</v>
      </c>
      <c r="AJ51" s="339">
        <v>6.6312014115423565</v>
      </c>
      <c r="AK51" s="339">
        <v>6.6312014115423104</v>
      </c>
      <c r="AL51" s="339">
        <v>18.472632503582069</v>
      </c>
      <c r="AN51" s="29"/>
    </row>
    <row r="52" spans="2:40" ht="15" customHeight="1" x14ac:dyDescent="0.4">
      <c r="B52" s="428"/>
      <c r="C52" s="436"/>
      <c r="D52" s="437"/>
      <c r="E52" s="9" t="s">
        <v>55</v>
      </c>
      <c r="F52" s="216" t="s">
        <v>241</v>
      </c>
      <c r="G52" s="339">
        <v>60.598478306646562</v>
      </c>
      <c r="H52" s="339">
        <v>29.559139295844179</v>
      </c>
      <c r="I52" s="339">
        <v>34.113832808037643</v>
      </c>
      <c r="J52" s="339">
        <v>10.639326662438972</v>
      </c>
      <c r="K52" s="339">
        <v>7.0930079184246155</v>
      </c>
      <c r="L52" s="339">
        <v>9.0147429987192993</v>
      </c>
      <c r="M52" s="339">
        <v>7.4662498884758195</v>
      </c>
      <c r="N52" s="339">
        <v>6.7680344742786422</v>
      </c>
      <c r="O52" s="339">
        <v>7.4608373977972029</v>
      </c>
      <c r="P52" s="339">
        <v>6.5847798427878415</v>
      </c>
      <c r="Q52" s="339">
        <v>2.4423500292079594</v>
      </c>
      <c r="R52" s="339">
        <v>2.02743501853735</v>
      </c>
      <c r="S52" s="339">
        <v>2.5487046056076905</v>
      </c>
      <c r="T52" s="339">
        <v>2.9747656359031041</v>
      </c>
      <c r="U52" s="339">
        <v>2.6142488412999074</v>
      </c>
      <c r="V52" s="339">
        <v>8.4033963097609536</v>
      </c>
      <c r="W52" s="339">
        <v>8.4033963097609856</v>
      </c>
      <c r="X52" s="339">
        <v>22.048744693378268</v>
      </c>
      <c r="Y52" s="339">
        <v>22.048744693378282</v>
      </c>
      <c r="Z52" s="339">
        <v>22.048744693378229</v>
      </c>
      <c r="AA52" s="339">
        <v>22.048744693378225</v>
      </c>
      <c r="AB52" s="339">
        <v>9.2836819761592473</v>
      </c>
      <c r="AC52" s="339">
        <v>9.2836819761592828</v>
      </c>
      <c r="AD52" s="339">
        <v>15.550167310066753</v>
      </c>
      <c r="AE52" s="339">
        <v>15.550167310066803</v>
      </c>
      <c r="AF52" s="339">
        <v>10.908326321987117</v>
      </c>
      <c r="AG52" s="339">
        <v>10.908326321987117</v>
      </c>
      <c r="AH52" s="339">
        <v>6.4985773833114964</v>
      </c>
      <c r="AI52" s="339">
        <v>6.4985773833114955</v>
      </c>
      <c r="AJ52" s="339">
        <v>3.2492886916557548</v>
      </c>
      <c r="AK52" s="339">
        <v>3.2492886916557322</v>
      </c>
      <c r="AL52" s="339">
        <v>9.0515899267552147</v>
      </c>
    </row>
    <row r="53" spans="2:40" ht="15" customHeight="1" x14ac:dyDescent="0.4">
      <c r="B53" s="428"/>
      <c r="C53" s="436"/>
      <c r="D53" s="437"/>
      <c r="E53" s="9" t="s">
        <v>56</v>
      </c>
      <c r="F53" s="216" t="s">
        <v>241</v>
      </c>
      <c r="G53" s="340">
        <v>465.3700921221801</v>
      </c>
      <c r="H53" s="340">
        <v>230.90279060596495</v>
      </c>
      <c r="I53" s="340">
        <v>-666.76691004011127</v>
      </c>
      <c r="J53" s="340">
        <v>-1079.9498720438048</v>
      </c>
      <c r="K53" s="340">
        <v>-706.28897751242027</v>
      </c>
      <c r="L53" s="340">
        <v>6.8223277994399742</v>
      </c>
      <c r="M53" s="340">
        <v>-663.41740698031617</v>
      </c>
      <c r="N53" s="340">
        <v>-1133.1205755756678</v>
      </c>
      <c r="O53" s="340">
        <v>-1078.1318099774662</v>
      </c>
      <c r="P53" s="340">
        <v>-1378.3897347891098</v>
      </c>
      <c r="Q53" s="340">
        <v>-922.92289028976768</v>
      </c>
      <c r="R53" s="340">
        <v>-850.4310178754971</v>
      </c>
      <c r="S53" s="340">
        <v>-813.85078652695358</v>
      </c>
      <c r="T53" s="340">
        <v>-1237.3548136601651</v>
      </c>
      <c r="U53" s="340">
        <v>-644.86454586380762</v>
      </c>
      <c r="V53" s="340">
        <v>-426.36047299428833</v>
      </c>
      <c r="W53" s="340">
        <v>-193.24642438290664</v>
      </c>
      <c r="X53" s="340">
        <v>-709.02363944328147</v>
      </c>
      <c r="Y53" s="340">
        <v>-468.97170401888593</v>
      </c>
      <c r="Z53" s="340">
        <v>95.464292916753223</v>
      </c>
      <c r="AA53" s="340">
        <v>-127.74282789405657</v>
      </c>
      <c r="AB53" s="340">
        <v>643.61996266475307</v>
      </c>
      <c r="AC53" s="340">
        <v>635.54007610239091</v>
      </c>
      <c r="AD53" s="340">
        <v>874.19323368128732</v>
      </c>
      <c r="AE53" s="340">
        <v>1476.9834071521689</v>
      </c>
      <c r="AF53" s="340">
        <v>1195.4046626585703</v>
      </c>
      <c r="AG53" s="340">
        <v>911.23299318473789</v>
      </c>
      <c r="AH53" s="340">
        <v>730.95262013910178</v>
      </c>
      <c r="AI53" s="340">
        <v>456.56481192794337</v>
      </c>
      <c r="AJ53" s="340">
        <v>559.42243283491121</v>
      </c>
      <c r="AK53" s="340">
        <v>369.91287782922763</v>
      </c>
      <c r="AL53" s="340">
        <v>57.385127132864419</v>
      </c>
    </row>
    <row r="54" spans="2:40" ht="15" customHeight="1" thickBot="1" x14ac:dyDescent="0.45">
      <c r="B54" s="438"/>
      <c r="C54" s="439"/>
      <c r="D54" s="440"/>
      <c r="E54" s="32" t="s">
        <v>57</v>
      </c>
      <c r="F54" s="297" t="s">
        <v>241</v>
      </c>
      <c r="G54" s="341">
        <v>27.017927800646145</v>
      </c>
      <c r="H54" s="341">
        <v>27.126950000801401</v>
      </c>
      <c r="I54" s="341">
        <v>27.189191241197094</v>
      </c>
      <c r="J54" s="341">
        <v>27.355963660002363</v>
      </c>
      <c r="K54" s="341">
        <v>27.522736078807622</v>
      </c>
      <c r="L54" s="341">
        <v>27.689508497612891</v>
      </c>
      <c r="M54" s="341">
        <v>27.856280916418154</v>
      </c>
      <c r="N54" s="341">
        <v>28.02305333522342</v>
      </c>
      <c r="O54" s="341">
        <v>28.189825754028679</v>
      </c>
      <c r="P54" s="341">
        <v>28.356598172833941</v>
      </c>
      <c r="Q54" s="341">
        <v>28.523370591639207</v>
      </c>
      <c r="R54" s="341">
        <v>28.690143010444476</v>
      </c>
      <c r="S54" s="341">
        <v>28.607918374589815</v>
      </c>
      <c r="T54" s="341">
        <v>28.525693738735146</v>
      </c>
      <c r="U54" s="341">
        <v>28.443469102880481</v>
      </c>
      <c r="V54" s="341">
        <v>28.361244467025823</v>
      </c>
      <c r="W54" s="341">
        <v>23.562092331365175</v>
      </c>
      <c r="X54" s="341">
        <v>26.316413442524109</v>
      </c>
      <c r="Y54" s="341">
        <v>28.101304370353045</v>
      </c>
      <c r="Z54" s="341">
        <v>34.56432353094673</v>
      </c>
      <c r="AA54" s="341">
        <v>27.055009858577804</v>
      </c>
      <c r="AB54" s="341">
        <v>32.673098515570778</v>
      </c>
      <c r="AC54" s="341">
        <v>34.111207962971754</v>
      </c>
      <c r="AD54" s="341">
        <v>31.018133023300834</v>
      </c>
      <c r="AE54" s="341">
        <v>36.319715911964636</v>
      </c>
      <c r="AF54" s="341">
        <v>38.042428833612043</v>
      </c>
      <c r="AG54" s="341">
        <v>27.757311201572843</v>
      </c>
      <c r="AH54" s="341">
        <v>27.725483915741577</v>
      </c>
      <c r="AI54" s="341">
        <v>27.696518012946299</v>
      </c>
      <c r="AJ54" s="341">
        <v>27.676304222746182</v>
      </c>
      <c r="AK54" s="341">
        <v>27.662266013005517</v>
      </c>
      <c r="AL54" s="341">
        <v>27.623698085271368</v>
      </c>
    </row>
    <row r="55" spans="2:40" ht="15" customHeight="1" thickTop="1" x14ac:dyDescent="0.4">
      <c r="B55" s="419" t="s">
        <v>105</v>
      </c>
      <c r="C55" s="441"/>
      <c r="D55" s="442"/>
      <c r="E55" s="33" t="s">
        <v>52</v>
      </c>
      <c r="F55" s="218" t="s">
        <v>241</v>
      </c>
      <c r="G55" s="339">
        <v>478.26113592799271</v>
      </c>
      <c r="H55" s="339">
        <v>245.23544727832359</v>
      </c>
      <c r="I55" s="339">
        <v>-651.49274076893323</v>
      </c>
      <c r="J55" s="339">
        <v>-1063.5049984617879</v>
      </c>
      <c r="K55" s="339">
        <v>-689.03368685234545</v>
      </c>
      <c r="L55" s="339">
        <v>25.272677895663239</v>
      </c>
      <c r="M55" s="339">
        <v>-644.03447671787114</v>
      </c>
      <c r="N55" s="339">
        <v>-1113.1725785896431</v>
      </c>
      <c r="O55" s="339">
        <v>-1057.38867263509</v>
      </c>
      <c r="P55" s="339">
        <v>-1356.884950721638</v>
      </c>
      <c r="Q55" s="339">
        <v>-900.74721326504084</v>
      </c>
      <c r="R55" s="339">
        <v>-827.78530860731041</v>
      </c>
      <c r="S55" s="339">
        <v>-791.13896382566566</v>
      </c>
      <c r="T55" s="339">
        <v>-1214.39155332616</v>
      </c>
      <c r="U55" s="339">
        <v>-621.83598076460737</v>
      </c>
      <c r="V55" s="339">
        <v>-403.10743228668224</v>
      </c>
      <c r="W55" s="339">
        <v>-173.60164173829526</v>
      </c>
      <c r="X55" s="339">
        <v>-686.66623473478069</v>
      </c>
      <c r="Y55" s="339">
        <v>-444.64607321933596</v>
      </c>
      <c r="Z55" s="339">
        <v>125.61872211739846</v>
      </c>
      <c r="AA55" s="339">
        <v>-103.9524005533773</v>
      </c>
      <c r="AB55" s="339">
        <v>672.53617533148156</v>
      </c>
      <c r="AC55" s="339">
        <v>665.89329419307296</v>
      </c>
      <c r="AD55" s="339">
        <v>902.065033081769</v>
      </c>
      <c r="AE55" s="339">
        <v>1509.9658971071615</v>
      </c>
      <c r="AF55" s="339">
        <v>1230.3070744585818</v>
      </c>
      <c r="AG55" s="339">
        <v>936.94625046776139</v>
      </c>
      <c r="AH55" s="339">
        <v>756.84902419671698</v>
      </c>
      <c r="AI55" s="339">
        <v>482.62201121109632</v>
      </c>
      <c r="AJ55" s="339">
        <v>585.63542532946599</v>
      </c>
      <c r="AK55" s="339">
        <v>396.29482621380203</v>
      </c>
      <c r="AL55" s="339">
        <v>83.886689782669222</v>
      </c>
    </row>
    <row r="56" spans="2:40" ht="15" customHeight="1" x14ac:dyDescent="0.4">
      <c r="B56" s="428"/>
      <c r="C56" s="436"/>
      <c r="D56" s="437"/>
      <c r="E56" s="30" t="s">
        <v>53</v>
      </c>
      <c r="F56" s="216" t="s">
        <v>241</v>
      </c>
      <c r="G56" s="340" t="s">
        <v>85</v>
      </c>
      <c r="H56" s="340" t="s">
        <v>85</v>
      </c>
      <c r="I56" s="340" t="s">
        <v>85</v>
      </c>
      <c r="J56" s="340" t="s">
        <v>85</v>
      </c>
      <c r="K56" s="340" t="s">
        <v>85</v>
      </c>
      <c r="L56" s="340" t="s">
        <v>85</v>
      </c>
      <c r="M56" s="340" t="s">
        <v>85</v>
      </c>
      <c r="N56" s="340" t="s">
        <v>85</v>
      </c>
      <c r="O56" s="340" t="s">
        <v>85</v>
      </c>
      <c r="P56" s="340" t="s">
        <v>85</v>
      </c>
      <c r="Q56" s="340" t="s">
        <v>85</v>
      </c>
      <c r="R56" s="340" t="s">
        <v>85</v>
      </c>
      <c r="S56" s="340" t="s">
        <v>85</v>
      </c>
      <c r="T56" s="340" t="s">
        <v>85</v>
      </c>
      <c r="U56" s="340" t="s">
        <v>85</v>
      </c>
      <c r="V56" s="340" t="s">
        <v>85</v>
      </c>
      <c r="W56" s="340" t="s">
        <v>85</v>
      </c>
      <c r="X56" s="340" t="s">
        <v>85</v>
      </c>
      <c r="Y56" s="340" t="s">
        <v>85</v>
      </c>
      <c r="Z56" s="340" t="s">
        <v>85</v>
      </c>
      <c r="AA56" s="340" t="s">
        <v>85</v>
      </c>
      <c r="AB56" s="340" t="s">
        <v>85</v>
      </c>
      <c r="AC56" s="340" t="s">
        <v>85</v>
      </c>
      <c r="AD56" s="340" t="s">
        <v>85</v>
      </c>
      <c r="AE56" s="340" t="s">
        <v>85</v>
      </c>
      <c r="AF56" s="340" t="s">
        <v>85</v>
      </c>
      <c r="AG56" s="340" t="s">
        <v>85</v>
      </c>
      <c r="AH56" s="340" t="s">
        <v>85</v>
      </c>
      <c r="AI56" s="340" t="s">
        <v>85</v>
      </c>
      <c r="AJ56" s="340" t="s">
        <v>85</v>
      </c>
      <c r="AK56" s="340" t="s">
        <v>85</v>
      </c>
      <c r="AL56" s="340" t="s">
        <v>85</v>
      </c>
    </row>
    <row r="57" spans="2:40" ht="15" customHeight="1" x14ac:dyDescent="0.4">
      <c r="B57" s="428"/>
      <c r="C57" s="436"/>
      <c r="D57" s="437"/>
      <c r="E57" s="9" t="s">
        <v>54</v>
      </c>
      <c r="F57" s="216" t="s">
        <v>241</v>
      </c>
      <c r="G57" s="340" t="s">
        <v>85</v>
      </c>
      <c r="H57" s="340" t="s">
        <v>85</v>
      </c>
      <c r="I57" s="340" t="s">
        <v>85</v>
      </c>
      <c r="J57" s="340" t="s">
        <v>85</v>
      </c>
      <c r="K57" s="340" t="s">
        <v>85</v>
      </c>
      <c r="L57" s="340" t="s">
        <v>85</v>
      </c>
      <c r="M57" s="340" t="s">
        <v>85</v>
      </c>
      <c r="N57" s="340" t="s">
        <v>85</v>
      </c>
      <c r="O57" s="340" t="s">
        <v>85</v>
      </c>
      <c r="P57" s="340" t="s">
        <v>85</v>
      </c>
      <c r="Q57" s="340" t="s">
        <v>85</v>
      </c>
      <c r="R57" s="340" t="s">
        <v>85</v>
      </c>
      <c r="S57" s="340" t="s">
        <v>85</v>
      </c>
      <c r="T57" s="340" t="s">
        <v>85</v>
      </c>
      <c r="U57" s="340" t="s">
        <v>85</v>
      </c>
      <c r="V57" s="340" t="s">
        <v>85</v>
      </c>
      <c r="W57" s="340" t="s">
        <v>85</v>
      </c>
      <c r="X57" s="340" t="s">
        <v>85</v>
      </c>
      <c r="Y57" s="340" t="s">
        <v>85</v>
      </c>
      <c r="Z57" s="340" t="s">
        <v>85</v>
      </c>
      <c r="AA57" s="340" t="s">
        <v>85</v>
      </c>
      <c r="AB57" s="340" t="s">
        <v>85</v>
      </c>
      <c r="AC57" s="340" t="s">
        <v>85</v>
      </c>
      <c r="AD57" s="340" t="s">
        <v>85</v>
      </c>
      <c r="AE57" s="340" t="s">
        <v>85</v>
      </c>
      <c r="AF57" s="340" t="s">
        <v>85</v>
      </c>
      <c r="AG57" s="340" t="s">
        <v>85</v>
      </c>
      <c r="AH57" s="340" t="s">
        <v>85</v>
      </c>
      <c r="AI57" s="340" t="s">
        <v>85</v>
      </c>
      <c r="AJ57" s="340" t="s">
        <v>85</v>
      </c>
      <c r="AK57" s="340" t="s">
        <v>85</v>
      </c>
      <c r="AL57" s="340" t="s">
        <v>85</v>
      </c>
    </row>
    <row r="58" spans="2:40" ht="15" customHeight="1" x14ac:dyDescent="0.4">
      <c r="B58" s="428"/>
      <c r="C58" s="436"/>
      <c r="D58" s="437"/>
      <c r="E58" s="9" t="s">
        <v>55</v>
      </c>
      <c r="F58" s="216" t="s">
        <v>241</v>
      </c>
      <c r="G58" s="340" t="s">
        <v>85</v>
      </c>
      <c r="H58" s="340" t="s">
        <v>85</v>
      </c>
      <c r="I58" s="340" t="s">
        <v>85</v>
      </c>
      <c r="J58" s="340" t="s">
        <v>85</v>
      </c>
      <c r="K58" s="340" t="s">
        <v>85</v>
      </c>
      <c r="L58" s="340" t="s">
        <v>85</v>
      </c>
      <c r="M58" s="340" t="s">
        <v>85</v>
      </c>
      <c r="N58" s="340" t="s">
        <v>85</v>
      </c>
      <c r="O58" s="340" t="s">
        <v>85</v>
      </c>
      <c r="P58" s="340" t="s">
        <v>85</v>
      </c>
      <c r="Q58" s="340" t="s">
        <v>85</v>
      </c>
      <c r="R58" s="340" t="s">
        <v>85</v>
      </c>
      <c r="S58" s="340" t="s">
        <v>85</v>
      </c>
      <c r="T58" s="340" t="s">
        <v>85</v>
      </c>
      <c r="U58" s="340" t="s">
        <v>85</v>
      </c>
      <c r="V58" s="340" t="s">
        <v>85</v>
      </c>
      <c r="W58" s="340" t="s">
        <v>85</v>
      </c>
      <c r="X58" s="340" t="s">
        <v>85</v>
      </c>
      <c r="Y58" s="340" t="s">
        <v>85</v>
      </c>
      <c r="Z58" s="340" t="s">
        <v>85</v>
      </c>
      <c r="AA58" s="340" t="s">
        <v>85</v>
      </c>
      <c r="AB58" s="340" t="s">
        <v>85</v>
      </c>
      <c r="AC58" s="340" t="s">
        <v>85</v>
      </c>
      <c r="AD58" s="340" t="s">
        <v>85</v>
      </c>
      <c r="AE58" s="340" t="s">
        <v>85</v>
      </c>
      <c r="AF58" s="340" t="s">
        <v>85</v>
      </c>
      <c r="AG58" s="340" t="s">
        <v>85</v>
      </c>
      <c r="AH58" s="340" t="s">
        <v>85</v>
      </c>
      <c r="AI58" s="340" t="s">
        <v>85</v>
      </c>
      <c r="AJ58" s="340" t="s">
        <v>85</v>
      </c>
      <c r="AK58" s="340" t="s">
        <v>85</v>
      </c>
      <c r="AL58" s="340" t="s">
        <v>85</v>
      </c>
    </row>
    <row r="59" spans="2:40" ht="15" customHeight="1" x14ac:dyDescent="0.4">
      <c r="B59" s="428"/>
      <c r="C59" s="436"/>
      <c r="D59" s="437"/>
      <c r="E59" s="9" t="s">
        <v>56</v>
      </c>
      <c r="F59" s="216" t="s">
        <v>241</v>
      </c>
      <c r="G59" s="340">
        <v>465.3700921221801</v>
      </c>
      <c r="H59" s="340">
        <v>230.90279060596495</v>
      </c>
      <c r="I59" s="340">
        <v>-666.76691004011127</v>
      </c>
      <c r="J59" s="340">
        <v>-1079.9498720438048</v>
      </c>
      <c r="K59" s="340">
        <v>-706.28897751242027</v>
      </c>
      <c r="L59" s="340">
        <v>6.8223277994399742</v>
      </c>
      <c r="M59" s="340">
        <v>-663.41740698031617</v>
      </c>
      <c r="N59" s="340">
        <v>-1133.1205755756678</v>
      </c>
      <c r="O59" s="340">
        <v>-1078.1318099774662</v>
      </c>
      <c r="P59" s="340">
        <v>-1378.3897347891098</v>
      </c>
      <c r="Q59" s="340">
        <v>-922.92289028976768</v>
      </c>
      <c r="R59" s="340">
        <v>-850.4310178754971</v>
      </c>
      <c r="S59" s="340">
        <v>-813.85078652695358</v>
      </c>
      <c r="T59" s="340">
        <v>-1237.3548136601651</v>
      </c>
      <c r="U59" s="340">
        <v>-644.86454586380762</v>
      </c>
      <c r="V59" s="340">
        <v>-426.36047299428833</v>
      </c>
      <c r="W59" s="340">
        <v>-193.24642438290664</v>
      </c>
      <c r="X59" s="340">
        <v>-709.02363944328147</v>
      </c>
      <c r="Y59" s="340">
        <v>-468.97170401888593</v>
      </c>
      <c r="Z59" s="340">
        <v>95.464292916753223</v>
      </c>
      <c r="AA59" s="340">
        <v>-127.74282789405657</v>
      </c>
      <c r="AB59" s="340">
        <v>643.61996266475307</v>
      </c>
      <c r="AC59" s="340">
        <v>635.54007610239091</v>
      </c>
      <c r="AD59" s="340">
        <v>874.19323368128732</v>
      </c>
      <c r="AE59" s="340">
        <v>1476.9834071521689</v>
      </c>
      <c r="AF59" s="340">
        <v>1195.4046626585703</v>
      </c>
      <c r="AG59" s="340">
        <v>911.23299318473789</v>
      </c>
      <c r="AH59" s="340">
        <v>730.95262013910178</v>
      </c>
      <c r="AI59" s="340">
        <v>456.56481192794337</v>
      </c>
      <c r="AJ59" s="340">
        <v>559.42243283491121</v>
      </c>
      <c r="AK59" s="340">
        <v>369.91287782922763</v>
      </c>
      <c r="AL59" s="340">
        <v>57.385127132864419</v>
      </c>
    </row>
    <row r="60" spans="2:40" ht="15" customHeight="1" thickBot="1" x14ac:dyDescent="0.45">
      <c r="B60" s="438"/>
      <c r="C60" s="439"/>
      <c r="D60" s="440"/>
      <c r="E60" s="32" t="s">
        <v>57</v>
      </c>
      <c r="F60" s="216" t="s">
        <v>241</v>
      </c>
      <c r="G60" s="341">
        <v>12.891043805812687</v>
      </c>
      <c r="H60" s="341">
        <v>14.332656672358658</v>
      </c>
      <c r="I60" s="341">
        <v>15.274169271178103</v>
      </c>
      <c r="J60" s="341">
        <v>16.44487358201712</v>
      </c>
      <c r="K60" s="341">
        <v>17.255290660074749</v>
      </c>
      <c r="L60" s="341">
        <v>18.450350096223264</v>
      </c>
      <c r="M60" s="341">
        <v>19.3829302624451</v>
      </c>
      <c r="N60" s="341">
        <v>19.947996986024929</v>
      </c>
      <c r="O60" s="341">
        <v>20.743137342376262</v>
      </c>
      <c r="P60" s="341">
        <v>21.504784067471689</v>
      </c>
      <c r="Q60" s="341">
        <v>22.175677024726838</v>
      </c>
      <c r="R60" s="341">
        <v>22.645709268186653</v>
      </c>
      <c r="S60" s="341">
        <v>22.711822701287886</v>
      </c>
      <c r="T60" s="341">
        <v>22.963260334005344</v>
      </c>
      <c r="U60" s="341">
        <v>23.02856509920019</v>
      </c>
      <c r="V60" s="341">
        <v>23.253040707606065</v>
      </c>
      <c r="W60" s="341">
        <v>19.644782644611382</v>
      </c>
      <c r="X60" s="341">
        <v>22.357404708500638</v>
      </c>
      <c r="Y60" s="341">
        <v>24.325630799549952</v>
      </c>
      <c r="Z60" s="341">
        <v>30.154429200645229</v>
      </c>
      <c r="AA60" s="341">
        <v>23.790427340679255</v>
      </c>
      <c r="AB60" s="341">
        <v>28.916212666728569</v>
      </c>
      <c r="AC60" s="341">
        <v>30.353218090682073</v>
      </c>
      <c r="AD60" s="341">
        <v>27.871799400481763</v>
      </c>
      <c r="AE60" s="341">
        <v>32.982489954992751</v>
      </c>
      <c r="AF60" s="341">
        <v>34.902411800011485</v>
      </c>
      <c r="AG60" s="341">
        <v>25.713257283023548</v>
      </c>
      <c r="AH60" s="341">
        <v>25.896404057615197</v>
      </c>
      <c r="AI60" s="341">
        <v>26.057199283152965</v>
      </c>
      <c r="AJ60" s="341">
        <v>26.212992494554737</v>
      </c>
      <c r="AK60" s="341">
        <v>26.381948384574439</v>
      </c>
      <c r="AL60" s="341">
        <v>26.501562649804811</v>
      </c>
    </row>
    <row r="61" spans="2:40" ht="15" customHeight="1" thickTop="1" x14ac:dyDescent="0.4">
      <c r="B61" s="419" t="s">
        <v>106</v>
      </c>
      <c r="C61" s="441"/>
      <c r="D61" s="442"/>
      <c r="E61" s="33" t="s">
        <v>52</v>
      </c>
      <c r="F61" s="325" t="s">
        <v>241</v>
      </c>
      <c r="G61" s="339">
        <v>485.42066173968618</v>
      </c>
      <c r="H61" s="339">
        <v>143.03512442242294</v>
      </c>
      <c r="I61" s="339">
        <v>243.43847159425141</v>
      </c>
      <c r="J61" s="339">
        <v>-6.7399165945837209</v>
      </c>
      <c r="K61" s="339">
        <v>-22.839209640341497</v>
      </c>
      <c r="L61" s="339">
        <v>25.546023416552174</v>
      </c>
      <c r="M61" s="339">
        <v>19.558976494322504</v>
      </c>
      <c r="N61" s="339">
        <v>25.937400148929967</v>
      </c>
      <c r="O61" s="339">
        <v>41.297530874865068</v>
      </c>
      <c r="P61" s="339">
        <v>29.620710453930272</v>
      </c>
      <c r="Q61" s="339">
        <v>-24.313291801655097</v>
      </c>
      <c r="R61" s="339">
        <v>-27.905881942520569</v>
      </c>
      <c r="S61" s="339">
        <v>-15.664494116066988</v>
      </c>
      <c r="T61" s="339">
        <v>-9.4372666774737066</v>
      </c>
      <c r="U61" s="339">
        <v>-9.724753882393097</v>
      </c>
      <c r="V61" s="339">
        <v>62.310693399445626</v>
      </c>
      <c r="W61" s="339">
        <v>58.857464751386637</v>
      </c>
      <c r="X61" s="339">
        <v>229.40560052663895</v>
      </c>
      <c r="Y61" s="339">
        <v>228.18367540441679</v>
      </c>
      <c r="Z61" s="339">
        <v>232.35947983788523</v>
      </c>
      <c r="AA61" s="339">
        <v>234.3290706018978</v>
      </c>
      <c r="AB61" s="339">
        <v>79.65538688437907</v>
      </c>
      <c r="AC61" s="339">
        <v>84.434391827686724</v>
      </c>
      <c r="AD61" s="339">
        <v>166.71606802964422</v>
      </c>
      <c r="AE61" s="339">
        <v>169.84144977810931</v>
      </c>
      <c r="AF61" s="339">
        <v>116.07370411696608</v>
      </c>
      <c r="AG61" s="339">
        <v>114.65394498144582</v>
      </c>
      <c r="AH61" s="339">
        <v>56.059223144219239</v>
      </c>
      <c r="AI61" s="339">
        <v>50.607632897708079</v>
      </c>
      <c r="AJ61" s="339">
        <v>25.860106745081229</v>
      </c>
      <c r="AK61" s="339">
        <v>23.436970340919384</v>
      </c>
      <c r="AL61" s="339">
        <v>129.79516002949222</v>
      </c>
    </row>
    <row r="62" spans="2:40" ht="15" customHeight="1" x14ac:dyDescent="0.4">
      <c r="B62" s="428"/>
      <c r="C62" s="436"/>
      <c r="D62" s="437"/>
      <c r="E62" s="30" t="s">
        <v>53</v>
      </c>
      <c r="F62" s="216" t="s">
        <v>241</v>
      </c>
      <c r="G62" s="340">
        <v>287.02493554709071</v>
      </c>
      <c r="H62" s="340">
        <v>40.356917724984662</v>
      </c>
      <c r="I62" s="340">
        <v>127.78954986101598</v>
      </c>
      <c r="J62" s="340">
        <v>-50.003244891005842</v>
      </c>
      <c r="K62" s="340">
        <v>-54.675189341630848</v>
      </c>
      <c r="L62" s="340">
        <v>-11.105312674820626</v>
      </c>
      <c r="M62" s="340">
        <v>-11.617868718485171</v>
      </c>
      <c r="N62" s="340">
        <v>-2.7180059281770408</v>
      </c>
      <c r="O62" s="340">
        <v>11.163806294400729</v>
      </c>
      <c r="P62" s="340">
        <v>2.7457902960090679</v>
      </c>
      <c r="Q62" s="340">
        <v>-38.08772321248555</v>
      </c>
      <c r="R62" s="340">
        <v>-40.115373190126654</v>
      </c>
      <c r="S62" s="340">
        <v>-29.310732365604547</v>
      </c>
      <c r="T62" s="340">
        <v>-24.04541599545988</v>
      </c>
      <c r="U62" s="340">
        <v>-23.089108444311876</v>
      </c>
      <c r="V62" s="340">
        <v>31.649304942997674</v>
      </c>
      <c r="W62" s="340">
        <v>29.386970367604533</v>
      </c>
      <c r="X62" s="340">
        <v>158.40040894948558</v>
      </c>
      <c r="Y62" s="340">
        <v>157.36181899048384</v>
      </c>
      <c r="Z62" s="340">
        <v>160.90340266445398</v>
      </c>
      <c r="AA62" s="340">
        <v>164.01830524086958</v>
      </c>
      <c r="AB62" s="340">
        <v>47.66852931211384</v>
      </c>
      <c r="AC62" s="340">
        <v>52.446430231973928</v>
      </c>
      <c r="AD62" s="340">
        <v>116.28453177009153</v>
      </c>
      <c r="AE62" s="340">
        <v>119.21902118440367</v>
      </c>
      <c r="AF62" s="340">
        <v>79.763470308343457</v>
      </c>
      <c r="AG62" s="340">
        <v>79.439674287874467</v>
      </c>
      <c r="AH62" s="340">
        <v>34.469163079696678</v>
      </c>
      <c r="AI62" s="340">
        <v>29.207333961518568</v>
      </c>
      <c r="AJ62" s="340">
        <v>14.516304913691672</v>
      </c>
      <c r="AK62" s="340">
        <v>12.276162609290266</v>
      </c>
      <c r="AL62" s="340">
        <v>101.1488021636884</v>
      </c>
    </row>
    <row r="63" spans="2:40" ht="15" customHeight="1" x14ac:dyDescent="0.4">
      <c r="B63" s="428"/>
      <c r="C63" s="436"/>
      <c r="D63" s="437"/>
      <c r="E63" s="9" t="s">
        <v>54</v>
      </c>
      <c r="F63" s="216" t="s">
        <v>241</v>
      </c>
      <c r="G63" s="340">
        <v>123.67036389111541</v>
      </c>
      <c r="H63" s="340">
        <v>60.324774073151389</v>
      </c>
      <c r="I63" s="340">
        <v>69.620066955178856</v>
      </c>
      <c r="J63" s="340">
        <v>21.712911555997902</v>
      </c>
      <c r="K63" s="340">
        <v>14.475526364131868</v>
      </c>
      <c r="L63" s="340">
        <v>18.397434691263872</v>
      </c>
      <c r="M63" s="340">
        <v>15.237244670358812</v>
      </c>
      <c r="N63" s="340">
        <v>13.812315253629881</v>
      </c>
      <c r="O63" s="340">
        <v>15.226198771014699</v>
      </c>
      <c r="P63" s="340">
        <v>13.438326209771104</v>
      </c>
      <c r="Q63" s="340">
        <v>4.9843878147101206</v>
      </c>
      <c r="R63" s="340">
        <v>4.1376224868109182</v>
      </c>
      <c r="S63" s="340">
        <v>5.2014379706279392</v>
      </c>
      <c r="T63" s="340">
        <v>6.0709502773532726</v>
      </c>
      <c r="U63" s="340">
        <v>5.3352017169385855</v>
      </c>
      <c r="V63" s="340">
        <v>17.14978838726725</v>
      </c>
      <c r="W63" s="340">
        <v>17.149788387267318</v>
      </c>
      <c r="X63" s="340">
        <v>44.997438149751567</v>
      </c>
      <c r="Y63" s="340">
        <v>44.997438149751588</v>
      </c>
      <c r="Z63" s="340">
        <v>44.997438149751495</v>
      </c>
      <c r="AA63" s="340">
        <v>44.997438149751467</v>
      </c>
      <c r="AB63" s="340">
        <v>18.946289747263766</v>
      </c>
      <c r="AC63" s="340">
        <v>18.946289747263844</v>
      </c>
      <c r="AD63" s="340">
        <v>31.735035326666843</v>
      </c>
      <c r="AE63" s="340">
        <v>31.735035326666935</v>
      </c>
      <c r="AF63" s="340">
        <v>22.261890453034933</v>
      </c>
      <c r="AG63" s="340">
        <v>22.261890453034933</v>
      </c>
      <c r="AH63" s="340">
        <v>13.262402823084685</v>
      </c>
      <c r="AI63" s="340">
        <v>13.262402823084683</v>
      </c>
      <c r="AJ63" s="340">
        <v>6.6312014115423565</v>
      </c>
      <c r="AK63" s="340">
        <v>6.6312014115423104</v>
      </c>
      <c r="AL63" s="340">
        <v>18.472632503582069</v>
      </c>
    </row>
    <row r="64" spans="2:40" ht="15" customHeight="1" x14ac:dyDescent="0.4">
      <c r="B64" s="428"/>
      <c r="C64" s="436"/>
      <c r="D64" s="437"/>
      <c r="E64" s="9" t="s">
        <v>55</v>
      </c>
      <c r="F64" s="216" t="s">
        <v>241</v>
      </c>
      <c r="G64" s="340">
        <v>60.598478306646562</v>
      </c>
      <c r="H64" s="340">
        <v>29.559139295844179</v>
      </c>
      <c r="I64" s="340">
        <v>34.113832808037643</v>
      </c>
      <c r="J64" s="340">
        <v>10.639326662438972</v>
      </c>
      <c r="K64" s="340">
        <v>7.0930079184246155</v>
      </c>
      <c r="L64" s="340">
        <v>9.0147429987192993</v>
      </c>
      <c r="M64" s="340">
        <v>7.4662498884758195</v>
      </c>
      <c r="N64" s="340">
        <v>6.7680344742786422</v>
      </c>
      <c r="O64" s="340">
        <v>7.4608373977972029</v>
      </c>
      <c r="P64" s="340">
        <v>6.5847798427878415</v>
      </c>
      <c r="Q64" s="340">
        <v>2.4423500292079594</v>
      </c>
      <c r="R64" s="340">
        <v>2.02743501853735</v>
      </c>
      <c r="S64" s="340">
        <v>2.5487046056076905</v>
      </c>
      <c r="T64" s="340">
        <v>2.9747656359031041</v>
      </c>
      <c r="U64" s="340">
        <v>2.6142488412999074</v>
      </c>
      <c r="V64" s="340">
        <v>8.4033963097609536</v>
      </c>
      <c r="W64" s="340">
        <v>8.4033963097609856</v>
      </c>
      <c r="X64" s="340">
        <v>22.048744693378268</v>
      </c>
      <c r="Y64" s="340">
        <v>22.048744693378282</v>
      </c>
      <c r="Z64" s="340">
        <v>22.048744693378229</v>
      </c>
      <c r="AA64" s="340">
        <v>22.048744693378225</v>
      </c>
      <c r="AB64" s="340">
        <v>9.2836819761592473</v>
      </c>
      <c r="AC64" s="340">
        <v>9.2836819761592828</v>
      </c>
      <c r="AD64" s="340">
        <v>15.550167310066753</v>
      </c>
      <c r="AE64" s="340">
        <v>15.550167310066803</v>
      </c>
      <c r="AF64" s="340">
        <v>10.908326321987117</v>
      </c>
      <c r="AG64" s="340">
        <v>10.908326321987117</v>
      </c>
      <c r="AH64" s="340">
        <v>6.4985773833114964</v>
      </c>
      <c r="AI64" s="340">
        <v>6.4985773833114955</v>
      </c>
      <c r="AJ64" s="340">
        <v>3.2492886916557548</v>
      </c>
      <c r="AK64" s="340">
        <v>3.2492886916557322</v>
      </c>
      <c r="AL64" s="340">
        <v>9.0515899267552147</v>
      </c>
    </row>
    <row r="65" spans="1:42" ht="15" customHeight="1" x14ac:dyDescent="0.4">
      <c r="B65" s="428"/>
      <c r="C65" s="436"/>
      <c r="D65" s="437"/>
      <c r="E65" s="9" t="s">
        <v>56</v>
      </c>
      <c r="F65" s="216" t="s">
        <v>241</v>
      </c>
      <c r="G65" s="340" t="s">
        <v>107</v>
      </c>
      <c r="H65" s="340" t="s">
        <v>107</v>
      </c>
      <c r="I65" s="340" t="s">
        <v>107</v>
      </c>
      <c r="J65" s="340" t="s">
        <v>107</v>
      </c>
      <c r="K65" s="340" t="s">
        <v>107</v>
      </c>
      <c r="L65" s="340" t="s">
        <v>107</v>
      </c>
      <c r="M65" s="340" t="s">
        <v>107</v>
      </c>
      <c r="N65" s="340" t="s">
        <v>107</v>
      </c>
      <c r="O65" s="340" t="s">
        <v>107</v>
      </c>
      <c r="P65" s="340" t="s">
        <v>107</v>
      </c>
      <c r="Q65" s="340" t="s">
        <v>107</v>
      </c>
      <c r="R65" s="340" t="s">
        <v>107</v>
      </c>
      <c r="S65" s="340" t="s">
        <v>107</v>
      </c>
      <c r="T65" s="340" t="s">
        <v>107</v>
      </c>
      <c r="U65" s="340" t="s">
        <v>107</v>
      </c>
      <c r="V65" s="340" t="s">
        <v>107</v>
      </c>
      <c r="W65" s="340" t="s">
        <v>107</v>
      </c>
      <c r="X65" s="340" t="s">
        <v>107</v>
      </c>
      <c r="Y65" s="340" t="s">
        <v>107</v>
      </c>
      <c r="Z65" s="340" t="s">
        <v>107</v>
      </c>
      <c r="AA65" s="340" t="s">
        <v>107</v>
      </c>
      <c r="AB65" s="340" t="s">
        <v>107</v>
      </c>
      <c r="AC65" s="340" t="s">
        <v>107</v>
      </c>
      <c r="AD65" s="340" t="s">
        <v>107</v>
      </c>
      <c r="AE65" s="340" t="s">
        <v>107</v>
      </c>
      <c r="AF65" s="340" t="s">
        <v>107</v>
      </c>
      <c r="AG65" s="340" t="s">
        <v>107</v>
      </c>
      <c r="AH65" s="340" t="s">
        <v>107</v>
      </c>
      <c r="AI65" s="340" t="s">
        <v>107</v>
      </c>
      <c r="AJ65" s="340" t="s">
        <v>107</v>
      </c>
      <c r="AK65" s="340" t="s">
        <v>107</v>
      </c>
      <c r="AL65" s="340" t="s">
        <v>107</v>
      </c>
    </row>
    <row r="66" spans="1:42" ht="15" customHeight="1" x14ac:dyDescent="0.4">
      <c r="B66" s="443"/>
      <c r="C66" s="444"/>
      <c r="D66" s="445"/>
      <c r="E66" s="46" t="s">
        <v>57</v>
      </c>
      <c r="F66" s="216" t="s">
        <v>241</v>
      </c>
      <c r="G66" s="342">
        <v>14.126883994833458</v>
      </c>
      <c r="H66" s="342">
        <v>12.794293328442741</v>
      </c>
      <c r="I66" s="342">
        <v>11.915021970018993</v>
      </c>
      <c r="J66" s="342">
        <v>10.911090077985241</v>
      </c>
      <c r="K66" s="342">
        <v>10.267445418732875</v>
      </c>
      <c r="L66" s="342">
        <v>9.2391584013896253</v>
      </c>
      <c r="M66" s="342">
        <v>8.4733506539730534</v>
      </c>
      <c r="N66" s="342">
        <v>8.0750563491984924</v>
      </c>
      <c r="O66" s="342">
        <v>7.4466884116524206</v>
      </c>
      <c r="P66" s="342">
        <v>6.8518141053622523</v>
      </c>
      <c r="Q66" s="342">
        <v>6.34769356691237</v>
      </c>
      <c r="R66" s="342">
        <v>6.0444337422578203</v>
      </c>
      <c r="S66" s="342">
        <v>5.8960956733019261</v>
      </c>
      <c r="T66" s="342">
        <v>5.562433404729803</v>
      </c>
      <c r="U66" s="342">
        <v>5.4149040036802889</v>
      </c>
      <c r="V66" s="342">
        <v>5.1082037594197525</v>
      </c>
      <c r="W66" s="342">
        <v>3.9173096867537907</v>
      </c>
      <c r="X66" s="342">
        <v>3.9590087340234716</v>
      </c>
      <c r="Y66" s="342">
        <v>3.7756735708030882</v>
      </c>
      <c r="Z66" s="342">
        <v>4.4098943303015004</v>
      </c>
      <c r="AA66" s="342">
        <v>3.2645825178985475</v>
      </c>
      <c r="AB66" s="342">
        <v>3.7568858488422108</v>
      </c>
      <c r="AC66" s="342">
        <v>3.7579898722896847</v>
      </c>
      <c r="AD66" s="342">
        <v>3.1463336228190726</v>
      </c>
      <c r="AE66" s="342">
        <v>3.3372259569718872</v>
      </c>
      <c r="AF66" s="342">
        <v>3.1400170336005608</v>
      </c>
      <c r="AG66" s="342">
        <v>2.0440539185492992</v>
      </c>
      <c r="AH66" s="342">
        <v>1.8290798581263819</v>
      </c>
      <c r="AI66" s="342">
        <v>1.6393187297933396</v>
      </c>
      <c r="AJ66" s="342">
        <v>1.4633117281914485</v>
      </c>
      <c r="AK66" s="342">
        <v>1.2803176284310742</v>
      </c>
      <c r="AL66" s="342">
        <v>1.1221354354665567</v>
      </c>
    </row>
    <row r="67" spans="1:42" ht="15" customHeight="1" x14ac:dyDescent="0.4"/>
    <row r="68" spans="1:42" ht="15" customHeight="1" x14ac:dyDescent="0.4"/>
    <row r="69" spans="1:42" ht="15" customHeight="1" x14ac:dyDescent="0.4">
      <c r="B69" s="6" t="s">
        <v>45</v>
      </c>
    </row>
    <row r="70" spans="1:42" s="47" customFormat="1" ht="15" customHeight="1" x14ac:dyDescent="0.4">
      <c r="A70" s="6"/>
      <c r="B70" s="373" t="s">
        <v>49</v>
      </c>
      <c r="C70" s="374"/>
      <c r="D70" s="412"/>
      <c r="E70" s="22" t="s">
        <v>50</v>
      </c>
      <c r="F70" s="23" t="s">
        <v>24</v>
      </c>
      <c r="G70" s="25">
        <v>1990</v>
      </c>
      <c r="H70" s="25">
        <v>1991</v>
      </c>
      <c r="I70" s="25">
        <v>1992</v>
      </c>
      <c r="J70" s="25">
        <v>1993</v>
      </c>
      <c r="K70" s="25">
        <v>1994</v>
      </c>
      <c r="L70" s="25">
        <v>1995</v>
      </c>
      <c r="M70" s="25">
        <v>1996</v>
      </c>
      <c r="N70" s="25">
        <v>1997</v>
      </c>
      <c r="O70" s="25">
        <v>1998</v>
      </c>
      <c r="P70" s="25">
        <v>1999</v>
      </c>
      <c r="Q70" s="25">
        <v>2000</v>
      </c>
      <c r="R70" s="25">
        <v>2001</v>
      </c>
      <c r="S70" s="25">
        <v>2002</v>
      </c>
      <c r="T70" s="25">
        <v>2003</v>
      </c>
      <c r="U70" s="25">
        <v>2004</v>
      </c>
      <c r="V70" s="25">
        <v>2005</v>
      </c>
      <c r="W70" s="25">
        <v>2006</v>
      </c>
      <c r="X70" s="25">
        <v>2007</v>
      </c>
      <c r="Y70" s="25">
        <v>2008</v>
      </c>
      <c r="Z70" s="25">
        <v>2009</v>
      </c>
      <c r="AA70" s="25">
        <v>2010</v>
      </c>
      <c r="AB70" s="25">
        <v>2011</v>
      </c>
      <c r="AC70" s="25">
        <v>2012</v>
      </c>
      <c r="AD70" s="25">
        <v>2013</v>
      </c>
      <c r="AE70" s="25">
        <v>2014</v>
      </c>
      <c r="AF70" s="25">
        <v>2015</v>
      </c>
      <c r="AG70" s="25">
        <v>2016</v>
      </c>
      <c r="AH70" s="25">
        <v>2017</v>
      </c>
      <c r="AI70" s="25">
        <v>2018</v>
      </c>
      <c r="AJ70" s="25">
        <v>2019</v>
      </c>
      <c r="AK70" s="25">
        <v>2020</v>
      </c>
      <c r="AL70" s="25">
        <v>2021</v>
      </c>
      <c r="AM70" s="6"/>
      <c r="AN70" s="6"/>
      <c r="AO70" s="6"/>
      <c r="AP70" s="6"/>
    </row>
    <row r="71" spans="1:42" ht="15" customHeight="1" x14ac:dyDescent="0.4">
      <c r="B71" s="413" t="s">
        <v>123</v>
      </c>
      <c r="C71" s="434"/>
      <c r="D71" s="435"/>
      <c r="E71" s="26" t="s">
        <v>52</v>
      </c>
      <c r="F71" s="216" t="s">
        <v>241</v>
      </c>
      <c r="G71" s="27">
        <v>-527.84061390935312</v>
      </c>
      <c r="H71" s="27">
        <v>-516.98630900045339</v>
      </c>
      <c r="I71" s="27">
        <v>-358.8006484054925</v>
      </c>
      <c r="J71" s="27">
        <v>-423.3493432041443</v>
      </c>
      <c r="K71" s="27">
        <v>-414.67248861034136</v>
      </c>
      <c r="L71" s="27">
        <v>-215.60940645566367</v>
      </c>
      <c r="M71" s="27">
        <v>10.163427074981612</v>
      </c>
      <c r="N71" s="27">
        <v>-348.14919586035643</v>
      </c>
      <c r="O71" s="27">
        <v>-66.048300804278028</v>
      </c>
      <c r="P71" s="27">
        <v>-54.640708212824144</v>
      </c>
      <c r="Q71" s="27">
        <v>-56.70024831710149</v>
      </c>
      <c r="R71" s="27">
        <v>-105.07569082920276</v>
      </c>
      <c r="S71" s="27">
        <v>-306.6425652754175</v>
      </c>
      <c r="T71" s="27">
        <v>-333.99295617943227</v>
      </c>
      <c r="U71" s="27">
        <v>-336.00890194541563</v>
      </c>
      <c r="V71" s="27">
        <v>-357.82686532071801</v>
      </c>
      <c r="W71" s="27">
        <v>-356.45347316954121</v>
      </c>
      <c r="X71" s="27">
        <v>-326.71834373581993</v>
      </c>
      <c r="Y71" s="27">
        <v>-325.0580739119938</v>
      </c>
      <c r="Z71" s="27">
        <v>-292.34513341481465</v>
      </c>
      <c r="AA71" s="27">
        <v>-290.79540689657944</v>
      </c>
      <c r="AB71" s="27">
        <v>-332.73125730973265</v>
      </c>
      <c r="AC71" s="27">
        <v>-331.42493343543686</v>
      </c>
      <c r="AD71" s="27">
        <v>-362.4802780749564</v>
      </c>
      <c r="AE71" s="27">
        <v>-360.94837066858662</v>
      </c>
      <c r="AF71" s="27">
        <v>-312.1981861819624</v>
      </c>
      <c r="AG71" s="27">
        <v>-311.21428034906819</v>
      </c>
      <c r="AH71" s="27">
        <v>-350.78400966872294</v>
      </c>
      <c r="AI71" s="27">
        <v>-349.90140965725055</v>
      </c>
      <c r="AJ71" s="27">
        <v>-347.67710958692692</v>
      </c>
      <c r="AK71" s="27">
        <v>-324.45912888344793</v>
      </c>
      <c r="AL71" s="27">
        <v>-338.2440711051409</v>
      </c>
      <c r="AN71" s="29"/>
    </row>
    <row r="72" spans="1:42" ht="15" customHeight="1" x14ac:dyDescent="0.4">
      <c r="B72" s="428"/>
      <c r="C72" s="436"/>
      <c r="D72" s="437"/>
      <c r="E72" s="30" t="s">
        <v>53</v>
      </c>
      <c r="F72" s="216" t="s">
        <v>241</v>
      </c>
      <c r="G72" s="27">
        <v>54.996415798897175</v>
      </c>
      <c r="H72" s="27">
        <v>46.444914257445959</v>
      </c>
      <c r="I72" s="27">
        <v>149.32985935927888</v>
      </c>
      <c r="J72" s="27">
        <v>83.731851024035763</v>
      </c>
      <c r="K72" s="27">
        <v>73.534106050591902</v>
      </c>
      <c r="L72" s="27">
        <v>207.35800132438362</v>
      </c>
      <c r="M72" s="27">
        <v>361.38183825570832</v>
      </c>
      <c r="N72" s="27">
        <v>73.560899605091365</v>
      </c>
      <c r="O72" s="27">
        <v>270.20856002378622</v>
      </c>
      <c r="P72" s="27">
        <v>262.04879369437293</v>
      </c>
      <c r="Q72" s="27">
        <v>259.47825546558374</v>
      </c>
      <c r="R72" s="27">
        <v>221.81393553921643</v>
      </c>
      <c r="S72" s="27">
        <v>68.358024875990097</v>
      </c>
      <c r="T72" s="27">
        <v>46.630425840926193</v>
      </c>
      <c r="U72" s="27">
        <v>44.075978690591391</v>
      </c>
      <c r="V72" s="27">
        <v>26.540355770582167</v>
      </c>
      <c r="W72" s="27">
        <v>26.556296076813585</v>
      </c>
      <c r="X72" s="27">
        <v>48.079498589766921</v>
      </c>
      <c r="Y72" s="27">
        <v>48.283312568628162</v>
      </c>
      <c r="Z72" s="27">
        <v>71.941043609112981</v>
      </c>
      <c r="AA72" s="27">
        <v>72.122418456013307</v>
      </c>
      <c r="AB72" s="27">
        <v>39.371802281008918</v>
      </c>
      <c r="AC72" s="27">
        <v>39.355829343369919</v>
      </c>
      <c r="AD72" s="27">
        <v>14.777281515873065</v>
      </c>
      <c r="AE72" s="27">
        <v>14.925198746931025</v>
      </c>
      <c r="AF72" s="27">
        <v>50.91677908127253</v>
      </c>
      <c r="AG72" s="27">
        <v>50.57953076100241</v>
      </c>
      <c r="AH72" s="27">
        <v>19.518229278833882</v>
      </c>
      <c r="AI72" s="27">
        <v>19.10882502459447</v>
      </c>
      <c r="AJ72" s="27">
        <v>24.487568427832841</v>
      </c>
      <c r="AK72" s="27">
        <v>24.619947989131997</v>
      </c>
      <c r="AL72" s="27">
        <v>13.893709744901379</v>
      </c>
      <c r="AN72" s="29"/>
    </row>
    <row r="73" spans="1:42" ht="15" customHeight="1" x14ac:dyDescent="0.4">
      <c r="B73" s="428"/>
      <c r="C73" s="436"/>
      <c r="D73" s="437"/>
      <c r="E73" s="9" t="s">
        <v>54</v>
      </c>
      <c r="F73" s="216" t="s">
        <v>241</v>
      </c>
      <c r="G73" s="27">
        <v>11.925058999365381</v>
      </c>
      <c r="H73" s="27">
        <v>10.071616665286932</v>
      </c>
      <c r="I73" s="27">
        <v>32.308717312938086</v>
      </c>
      <c r="J73" s="27">
        <v>18.135448879638492</v>
      </c>
      <c r="K73" s="27">
        <v>15.924608518424591</v>
      </c>
      <c r="L73" s="27">
        <v>44.832587689894012</v>
      </c>
      <c r="M73" s="27">
        <v>78.11118924764061</v>
      </c>
      <c r="N73" s="27">
        <v>15.927071901608899</v>
      </c>
      <c r="O73" s="27">
        <v>58.403110545789474</v>
      </c>
      <c r="P73" s="27">
        <v>56.66071824391134</v>
      </c>
      <c r="Q73" s="27">
        <v>56.092768133502041</v>
      </c>
      <c r="R73" s="27">
        <v>47.993193385343709</v>
      </c>
      <c r="S73" s="27">
        <v>14.792894638075994</v>
      </c>
      <c r="T73" s="27">
        <v>10.108198905726459</v>
      </c>
      <c r="U73" s="27">
        <v>9.5585993165329928</v>
      </c>
      <c r="V73" s="27">
        <v>5.7735382801953001</v>
      </c>
      <c r="W73" s="27">
        <v>5.7746264794541373</v>
      </c>
      <c r="X73" s="27">
        <v>10.392701575810912</v>
      </c>
      <c r="Y73" s="27">
        <v>10.455471179741844</v>
      </c>
      <c r="Z73" s="27">
        <v>15.592504819668585</v>
      </c>
      <c r="AA73" s="27">
        <v>15.591002945134926</v>
      </c>
      <c r="AB73" s="27">
        <v>8.4906594747773507</v>
      </c>
      <c r="AC73" s="27">
        <v>8.4803546995437333</v>
      </c>
      <c r="AD73" s="27">
        <v>3.2011494166930312</v>
      </c>
      <c r="AE73" s="27">
        <v>3.2211369321786463</v>
      </c>
      <c r="AF73" s="27">
        <v>10.88670657152486</v>
      </c>
      <c r="AG73" s="27">
        <v>10.840768859214281</v>
      </c>
      <c r="AH73" s="27">
        <v>4.2114119111733617</v>
      </c>
      <c r="AI73" s="27">
        <v>4.1461673746747474</v>
      </c>
      <c r="AJ73" s="27">
        <v>3.2112156399008964</v>
      </c>
      <c r="AK73" s="27">
        <v>3.2041363371534435</v>
      </c>
      <c r="AL73" s="27">
        <v>1.7850090696100411</v>
      </c>
      <c r="AN73" s="29"/>
    </row>
    <row r="74" spans="1:42" ht="15" customHeight="1" x14ac:dyDescent="0.4">
      <c r="B74" s="428"/>
      <c r="C74" s="436"/>
      <c r="D74" s="437"/>
      <c r="E74" s="9" t="s">
        <v>55</v>
      </c>
      <c r="F74" s="216" t="s">
        <v>241</v>
      </c>
      <c r="G74" s="27">
        <v>5.8764845726794297</v>
      </c>
      <c r="H74" s="27">
        <v>4.9694354794079274</v>
      </c>
      <c r="I74" s="27">
        <v>15.866752447183933</v>
      </c>
      <c r="J74" s="27">
        <v>8.9230365393740652</v>
      </c>
      <c r="K74" s="27">
        <v>7.8400230144194341</v>
      </c>
      <c r="L74" s="27">
        <v>22.006014656940966</v>
      </c>
      <c r="M74" s="27">
        <v>38.314037533094613</v>
      </c>
      <c r="N74" s="27">
        <v>7.844098428984867</v>
      </c>
      <c r="O74" s="27">
        <v>28.658922256767301</v>
      </c>
      <c r="P74" s="27">
        <v>27.80630131409222</v>
      </c>
      <c r="Q74" s="27">
        <v>27.529157045236861</v>
      </c>
      <c r="R74" s="27">
        <v>23.561516703884489</v>
      </c>
      <c r="S74" s="27">
        <v>7.2945592130828532</v>
      </c>
      <c r="T74" s="27">
        <v>5.0001706214004793</v>
      </c>
      <c r="U74" s="27">
        <v>4.7319791398645803</v>
      </c>
      <c r="V74" s="27">
        <v>2.8784072658280078</v>
      </c>
      <c r="W74" s="27">
        <v>2.8784784564337365</v>
      </c>
      <c r="X74" s="27">
        <v>5.1042091570157373</v>
      </c>
      <c r="Y74" s="27">
        <v>5.1083155797028104</v>
      </c>
      <c r="Z74" s="27">
        <v>7.6565395971279449</v>
      </c>
      <c r="AA74" s="27">
        <v>7.6564413436537757</v>
      </c>
      <c r="AB74" s="27">
        <v>4.1753559885198905</v>
      </c>
      <c r="AC74" s="27">
        <v>4.1746818443457432</v>
      </c>
      <c r="AD74" s="27">
        <v>1.6171568783180852</v>
      </c>
      <c r="AE74" s="27">
        <v>1.6184644727891113</v>
      </c>
      <c r="AF74" s="27">
        <v>5.3376323677676174</v>
      </c>
      <c r="AG74" s="27">
        <v>5.3346270968687941</v>
      </c>
      <c r="AH74" s="27">
        <v>2.0854590710496042</v>
      </c>
      <c r="AI74" s="27">
        <v>2.0811907368861435</v>
      </c>
      <c r="AJ74" s="27">
        <v>1.6178154162849616</v>
      </c>
      <c r="AK74" s="27">
        <v>1.6173522843295114</v>
      </c>
      <c r="AL74" s="27">
        <v>0.92119680195410369</v>
      </c>
    </row>
    <row r="75" spans="1:42" ht="15" customHeight="1" x14ac:dyDescent="0.4">
      <c r="B75" s="428"/>
      <c r="C75" s="436"/>
      <c r="D75" s="437"/>
      <c r="E75" s="9" t="s">
        <v>56</v>
      </c>
      <c r="F75" s="216" t="s">
        <v>241</v>
      </c>
      <c r="G75" s="31">
        <v>-600.63857328029508</v>
      </c>
      <c r="H75" s="31">
        <v>-578.47227540259428</v>
      </c>
      <c r="I75" s="31">
        <v>-556.30597752489348</v>
      </c>
      <c r="J75" s="31">
        <v>-534.13967964719257</v>
      </c>
      <c r="K75" s="31">
        <v>-511.97122619377728</v>
      </c>
      <c r="L75" s="31">
        <v>-489.80601012688231</v>
      </c>
      <c r="M75" s="31">
        <v>-467.64363796146199</v>
      </c>
      <c r="N75" s="31">
        <v>-445.4812657960415</v>
      </c>
      <c r="O75" s="31">
        <v>-423.31889363062106</v>
      </c>
      <c r="P75" s="31">
        <v>-401.15652146520057</v>
      </c>
      <c r="Q75" s="31">
        <v>-399.80042896142413</v>
      </c>
      <c r="R75" s="31">
        <v>-398.44433645764735</v>
      </c>
      <c r="S75" s="31">
        <v>-397.08804400256645</v>
      </c>
      <c r="T75" s="31">
        <v>-395.73175154748537</v>
      </c>
      <c r="U75" s="31">
        <v>-394.37545909240458</v>
      </c>
      <c r="V75" s="31">
        <v>-393.01916663732345</v>
      </c>
      <c r="W75" s="31">
        <v>-391.66287418224266</v>
      </c>
      <c r="X75" s="31">
        <v>-390.29475305841356</v>
      </c>
      <c r="Y75" s="31">
        <v>-388.90517324006663</v>
      </c>
      <c r="Z75" s="31">
        <v>-387.53522144072417</v>
      </c>
      <c r="AA75" s="31">
        <v>-386.16526964138143</v>
      </c>
      <c r="AB75" s="31">
        <v>-384.76907505403886</v>
      </c>
      <c r="AC75" s="31">
        <v>-383.43579932269631</v>
      </c>
      <c r="AD75" s="31">
        <v>-382.07586588584059</v>
      </c>
      <c r="AE75" s="31">
        <v>-380.7131708204854</v>
      </c>
      <c r="AF75" s="31">
        <v>-379.33930420252744</v>
      </c>
      <c r="AG75" s="31">
        <v>-377.96920706615373</v>
      </c>
      <c r="AH75" s="31">
        <v>-376.59910992977984</v>
      </c>
      <c r="AI75" s="31">
        <v>-375.23759279340601</v>
      </c>
      <c r="AJ75" s="31">
        <v>-376.99370907094567</v>
      </c>
      <c r="AK75" s="31">
        <v>-353.90056549406285</v>
      </c>
      <c r="AL75" s="31">
        <v>-354.84398672160643</v>
      </c>
    </row>
    <row r="76" spans="1:42" ht="15" customHeight="1" thickBot="1" x14ac:dyDescent="0.45">
      <c r="B76" s="438"/>
      <c r="C76" s="439"/>
      <c r="D76" s="440"/>
      <c r="E76" s="32" t="s">
        <v>57</v>
      </c>
      <c r="F76" s="297" t="s">
        <v>241</v>
      </c>
      <c r="G76" s="36" t="s">
        <v>124</v>
      </c>
      <c r="H76" s="36" t="s">
        <v>124</v>
      </c>
      <c r="I76" s="36" t="s">
        <v>124</v>
      </c>
      <c r="J76" s="36" t="s">
        <v>124</v>
      </c>
      <c r="K76" s="36" t="s">
        <v>124</v>
      </c>
      <c r="L76" s="36" t="s">
        <v>124</v>
      </c>
      <c r="M76" s="36" t="s">
        <v>124</v>
      </c>
      <c r="N76" s="36" t="s">
        <v>124</v>
      </c>
      <c r="O76" s="36" t="s">
        <v>124</v>
      </c>
      <c r="P76" s="36" t="s">
        <v>124</v>
      </c>
      <c r="Q76" s="36" t="s">
        <v>124</v>
      </c>
      <c r="R76" s="36" t="s">
        <v>124</v>
      </c>
      <c r="S76" s="36" t="s">
        <v>124</v>
      </c>
      <c r="T76" s="36" t="s">
        <v>124</v>
      </c>
      <c r="U76" s="36" t="s">
        <v>124</v>
      </c>
      <c r="V76" s="36" t="s">
        <v>124</v>
      </c>
      <c r="W76" s="36" t="s">
        <v>124</v>
      </c>
      <c r="X76" s="36" t="s">
        <v>124</v>
      </c>
      <c r="Y76" s="36" t="s">
        <v>124</v>
      </c>
      <c r="Z76" s="36" t="s">
        <v>124</v>
      </c>
      <c r="AA76" s="36" t="s">
        <v>124</v>
      </c>
      <c r="AB76" s="36" t="s">
        <v>124</v>
      </c>
      <c r="AC76" s="36" t="s">
        <v>124</v>
      </c>
      <c r="AD76" s="36" t="s">
        <v>124</v>
      </c>
      <c r="AE76" s="36" t="s">
        <v>124</v>
      </c>
      <c r="AF76" s="36" t="s">
        <v>124</v>
      </c>
      <c r="AG76" s="36" t="s">
        <v>124</v>
      </c>
      <c r="AH76" s="36" t="s">
        <v>124</v>
      </c>
      <c r="AI76" s="36" t="s">
        <v>124</v>
      </c>
      <c r="AJ76" s="36" t="s">
        <v>124</v>
      </c>
      <c r="AK76" s="36" t="s">
        <v>124</v>
      </c>
      <c r="AL76" s="36" t="s">
        <v>124</v>
      </c>
    </row>
    <row r="77" spans="1:42" ht="15" customHeight="1" thickTop="1" x14ac:dyDescent="0.4">
      <c r="B77" s="419" t="s">
        <v>125</v>
      </c>
      <c r="C77" s="441"/>
      <c r="D77" s="442"/>
      <c r="E77" s="33" t="s">
        <v>52</v>
      </c>
      <c r="F77" s="218" t="s">
        <v>241</v>
      </c>
      <c r="G77" s="27">
        <v>-601.20647563498687</v>
      </c>
      <c r="H77" s="27">
        <v>-579.05963450948093</v>
      </c>
      <c r="I77" s="27">
        <v>-556.9127933839751</v>
      </c>
      <c r="J77" s="27">
        <v>-534.7667727387892</v>
      </c>
      <c r="K77" s="27">
        <v>-512.60342016337654</v>
      </c>
      <c r="L77" s="27">
        <v>-490.45670649204004</v>
      </c>
      <c r="M77" s="27">
        <v>-468.32012694046801</v>
      </c>
      <c r="N77" s="27">
        <v>-446.16251605414783</v>
      </c>
      <c r="O77" s="27">
        <v>-424.02690757442656</v>
      </c>
      <c r="P77" s="27">
        <v>-401.88422535170844</v>
      </c>
      <c r="Q77" s="27">
        <v>-400.5478227906342</v>
      </c>
      <c r="R77" s="27">
        <v>-399.21142022955974</v>
      </c>
      <c r="S77" s="27">
        <v>-397.87546094699724</v>
      </c>
      <c r="T77" s="27">
        <v>-396.53819198015566</v>
      </c>
      <c r="U77" s="27">
        <v>-395.20092301331437</v>
      </c>
      <c r="V77" s="27">
        <v>-393.86358078930124</v>
      </c>
      <c r="W77" s="27">
        <v>-392.49938648208848</v>
      </c>
      <c r="X77" s="27">
        <v>-390.49631349163377</v>
      </c>
      <c r="Y77" s="27">
        <v>-388.65093835397641</v>
      </c>
      <c r="Z77" s="27">
        <v>-387.81249242044959</v>
      </c>
      <c r="AA77" s="27">
        <v>-386.45344633565281</v>
      </c>
      <c r="AB77" s="27">
        <v>-385.02446517648201</v>
      </c>
      <c r="AC77" s="27">
        <v>-383.76601655928243</v>
      </c>
      <c r="AD77" s="27">
        <v>-382.90694269028018</v>
      </c>
      <c r="AE77" s="27">
        <v>-381.39911024261801</v>
      </c>
      <c r="AF77" s="27">
        <v>-379.39311143110655</v>
      </c>
      <c r="AG77" s="27">
        <v>-378.35658648476971</v>
      </c>
      <c r="AH77" s="27">
        <v>-376.97309595767928</v>
      </c>
      <c r="AI77" s="27">
        <v>-376.08534562058884</v>
      </c>
      <c r="AJ77" s="27">
        <v>-377.75169098336841</v>
      </c>
      <c r="AK77" s="27">
        <v>-354.70995306868809</v>
      </c>
      <c r="AL77" s="27">
        <v>-355.63998090551513</v>
      </c>
    </row>
    <row r="78" spans="1:42" ht="15" customHeight="1" x14ac:dyDescent="0.4">
      <c r="B78" s="428"/>
      <c r="C78" s="436"/>
      <c r="D78" s="437"/>
      <c r="E78" s="30" t="s">
        <v>53</v>
      </c>
      <c r="F78" s="216" t="s">
        <v>241</v>
      </c>
      <c r="G78" s="363">
        <v>-0.48457755652082296</v>
      </c>
      <c r="H78" s="31">
        <v>-0.50117953986984876</v>
      </c>
      <c r="I78" s="31">
        <v>-0.51778152321887538</v>
      </c>
      <c r="J78" s="31">
        <v>-0.53508360288790235</v>
      </c>
      <c r="K78" s="31">
        <v>-0.53943606062681637</v>
      </c>
      <c r="L78" s="31">
        <v>-0.55522371418288208</v>
      </c>
      <c r="M78" s="31">
        <v>-0.57723193741282064</v>
      </c>
      <c r="N78" s="31">
        <v>-0.58129462349475902</v>
      </c>
      <c r="O78" s="31">
        <v>-0.60413143921227108</v>
      </c>
      <c r="P78" s="31">
        <v>-0.62093239846853299</v>
      </c>
      <c r="Q78" s="31">
        <v>-0.63773335772479334</v>
      </c>
      <c r="R78" s="31">
        <v>-0.6545343169810558</v>
      </c>
      <c r="S78" s="31">
        <v>-0.671884128922969</v>
      </c>
      <c r="T78" s="31">
        <v>-0.68811641845553628</v>
      </c>
      <c r="U78" s="31">
        <v>-0.70434870798810056</v>
      </c>
      <c r="V78" s="31">
        <v>-0.72051848892066628</v>
      </c>
      <c r="W78" s="31">
        <v>-0.71377602665323281</v>
      </c>
      <c r="X78" s="363">
        <v>-0.1719867181641315</v>
      </c>
      <c r="Y78" s="363">
        <v>0.21693257452827239</v>
      </c>
      <c r="Z78" s="363">
        <v>-0.23658872469795822</v>
      </c>
      <c r="AA78" s="363">
        <v>-0.24589431123605421</v>
      </c>
      <c r="AB78" s="363">
        <v>-0.21791831020014954</v>
      </c>
      <c r="AC78" s="363">
        <v>-0.28176650493524352</v>
      </c>
      <c r="AD78" s="31">
        <v>-0.70913804785166878</v>
      </c>
      <c r="AE78" s="31">
        <v>-0.58529577550128364</v>
      </c>
      <c r="AF78" s="364">
        <v>-4.5912426903327676E-2</v>
      </c>
      <c r="AG78" s="363">
        <v>-0.33054163373083129</v>
      </c>
      <c r="AH78" s="363">
        <v>-0.31911337235219467</v>
      </c>
      <c r="AI78" s="31">
        <v>-0.72336730097355673</v>
      </c>
      <c r="AJ78" s="31">
        <v>-0.64676791700954139</v>
      </c>
      <c r="AK78" s="31">
        <v>-0.69063114450919649</v>
      </c>
      <c r="AL78" s="31">
        <v>-0.67920288313055999</v>
      </c>
    </row>
    <row r="79" spans="1:42" ht="15" customHeight="1" x14ac:dyDescent="0.4">
      <c r="B79" s="428"/>
      <c r="C79" s="436"/>
      <c r="D79" s="437"/>
      <c r="E79" s="9" t="s">
        <v>54</v>
      </c>
      <c r="F79" s="216" t="s">
        <v>241</v>
      </c>
      <c r="G79" s="363">
        <v>-7.8208363195511194E-2</v>
      </c>
      <c r="H79" s="363">
        <v>-8.0887839217572186E-2</v>
      </c>
      <c r="I79" s="363">
        <v>-8.3567315239633275E-2</v>
      </c>
      <c r="J79" s="363">
        <v>-8.6359783261694398E-2</v>
      </c>
      <c r="K79" s="363">
        <v>-8.7062247895182784E-2</v>
      </c>
      <c r="L79" s="363">
        <v>-8.9610295213310376E-2</v>
      </c>
      <c r="M79" s="363">
        <v>-9.3162310969081244E-2</v>
      </c>
      <c r="N79" s="363">
        <v>-9.3818007924852106E-2</v>
      </c>
      <c r="O79" s="363">
        <v>-9.7503754311225224E-2</v>
      </c>
      <c r="P79" s="363">
        <v>-0.10021534403688405</v>
      </c>
      <c r="Q79" s="363">
        <v>-0.10292693376254264</v>
      </c>
      <c r="R79" s="363">
        <v>-0.10563852348820153</v>
      </c>
      <c r="S79" s="363">
        <v>-0.10843869525733844</v>
      </c>
      <c r="T79" s="363">
        <v>-0.11105850456995396</v>
      </c>
      <c r="U79" s="363">
        <v>-0.11367831388256901</v>
      </c>
      <c r="V79" s="363">
        <v>-0.11628803462375566</v>
      </c>
      <c r="W79" s="363">
        <v>-0.11519983536494249</v>
      </c>
      <c r="X79" s="364">
        <v>-2.7757785184189438E-2</v>
      </c>
      <c r="Y79" s="364">
        <v>3.5011818746738387E-2</v>
      </c>
      <c r="Z79" s="364">
        <v>-3.8184221824036559E-2</v>
      </c>
      <c r="AA79" s="364">
        <v>-3.9686096357690062E-2</v>
      </c>
      <c r="AB79" s="364">
        <v>-3.51709114913435E-2</v>
      </c>
      <c r="AC79" s="364">
        <v>-4.5475686724996682E-2</v>
      </c>
      <c r="AD79" s="363">
        <v>-0.11445128907813107</v>
      </c>
      <c r="AE79" s="363">
        <v>-9.4463773592526556E-2</v>
      </c>
      <c r="AF79" s="364">
        <v>-7.4100331518109396E-3</v>
      </c>
      <c r="AG79" s="363">
        <v>-5.3347745462387332E-2</v>
      </c>
      <c r="AH79" s="363">
        <v>-5.1503281961000978E-2</v>
      </c>
      <c r="AI79" s="363">
        <v>-0.11674781845961445</v>
      </c>
      <c r="AJ79" s="363">
        <v>-0.10438506587028212</v>
      </c>
      <c r="AK79" s="363">
        <v>-0.11146436861771121</v>
      </c>
      <c r="AL79" s="363">
        <v>-0.10961990511632486</v>
      </c>
    </row>
    <row r="80" spans="1:42" ht="15" customHeight="1" x14ac:dyDescent="0.4">
      <c r="B80" s="428"/>
      <c r="C80" s="436"/>
      <c r="D80" s="437"/>
      <c r="E80" s="9" t="s">
        <v>55</v>
      </c>
      <c r="F80" s="216" t="s">
        <v>241</v>
      </c>
      <c r="G80" s="364">
        <v>-5.1164349754072727E-3</v>
      </c>
      <c r="H80" s="364">
        <v>-5.2917277992804226E-3</v>
      </c>
      <c r="I80" s="364">
        <v>-5.4670206231535795E-3</v>
      </c>
      <c r="J80" s="364">
        <v>-5.6497054470267373E-3</v>
      </c>
      <c r="K80" s="364">
        <v>-5.6956610772549493E-3</v>
      </c>
      <c r="L80" s="364">
        <v>-5.8623557616184355E-3</v>
      </c>
      <c r="M80" s="364">
        <v>-6.0947306241455014E-3</v>
      </c>
      <c r="N80" s="364">
        <v>-6.1376266866725688E-3</v>
      </c>
      <c r="O80" s="364">
        <v>-6.3787502820427727E-3</v>
      </c>
      <c r="P80" s="364">
        <v>-6.5561440024129768E-3</v>
      </c>
      <c r="Q80" s="364">
        <v>-6.7335377227831653E-3</v>
      </c>
      <c r="R80" s="364">
        <v>-6.9109314431533711E-3</v>
      </c>
      <c r="S80" s="364">
        <v>-7.094120250480087E-3</v>
      </c>
      <c r="T80" s="364">
        <v>-7.2655096447633433E-3</v>
      </c>
      <c r="U80" s="364">
        <v>-7.436899039046571E-3</v>
      </c>
      <c r="V80" s="364">
        <v>-7.6076284333298112E-3</v>
      </c>
      <c r="W80" s="364">
        <v>-7.5364378276130579E-3</v>
      </c>
      <c r="X80" s="365">
        <v>-1.8159298718628612E-3</v>
      </c>
      <c r="Y80" s="365">
        <v>2.2904928152071846E-3</v>
      </c>
      <c r="Z80" s="365">
        <v>-2.4980332034416457E-3</v>
      </c>
      <c r="AA80" s="365">
        <v>-2.5962866776058921E-3</v>
      </c>
      <c r="AB80" s="365">
        <v>-2.3009007517701351E-3</v>
      </c>
      <c r="AC80" s="365">
        <v>-2.9750449259343635E-3</v>
      </c>
      <c r="AD80" s="364">
        <v>-7.4874675097842741E-3</v>
      </c>
      <c r="AE80" s="364">
        <v>-6.1798730387634211E-3</v>
      </c>
      <c r="AF80" s="366">
        <v>-4.8476852395024501E-4</v>
      </c>
      <c r="AG80" s="365">
        <v>-3.4900394227730049E-3</v>
      </c>
      <c r="AH80" s="365">
        <v>-3.369373586233708E-3</v>
      </c>
      <c r="AI80" s="364">
        <v>-7.6377077496944008E-3</v>
      </c>
      <c r="AJ80" s="364">
        <v>-6.8289295429156535E-3</v>
      </c>
      <c r="AK80" s="364">
        <v>-7.2920614983549405E-3</v>
      </c>
      <c r="AL80" s="364">
        <v>-7.1713956618156471E-3</v>
      </c>
    </row>
    <row r="81" spans="1:42" ht="15" customHeight="1" x14ac:dyDescent="0.4">
      <c r="B81" s="428"/>
      <c r="C81" s="436"/>
      <c r="D81" s="437"/>
      <c r="E81" s="9" t="s">
        <v>56</v>
      </c>
      <c r="F81" s="216" t="s">
        <v>241</v>
      </c>
      <c r="G81" s="31">
        <v>-600.63857328029508</v>
      </c>
      <c r="H81" s="31">
        <v>-578.47227540259428</v>
      </c>
      <c r="I81" s="31">
        <v>-556.30597752489348</v>
      </c>
      <c r="J81" s="31">
        <v>-534.13967964719257</v>
      </c>
      <c r="K81" s="31">
        <v>-511.97122619377728</v>
      </c>
      <c r="L81" s="31">
        <v>-489.80601012688231</v>
      </c>
      <c r="M81" s="31">
        <v>-467.64363796146199</v>
      </c>
      <c r="N81" s="31">
        <v>-445.4812657960415</v>
      </c>
      <c r="O81" s="31">
        <v>-423.31889363062106</v>
      </c>
      <c r="P81" s="31">
        <v>-401.15652146520057</v>
      </c>
      <c r="Q81" s="31">
        <v>-399.80042896142413</v>
      </c>
      <c r="R81" s="31">
        <v>-398.44433645764735</v>
      </c>
      <c r="S81" s="31">
        <v>-397.08804400256645</v>
      </c>
      <c r="T81" s="31">
        <v>-395.73175154748537</v>
      </c>
      <c r="U81" s="31">
        <v>-394.37545909240458</v>
      </c>
      <c r="V81" s="31">
        <v>-393.01916663732345</v>
      </c>
      <c r="W81" s="31">
        <v>-391.66287418224266</v>
      </c>
      <c r="X81" s="31">
        <v>-390.29475305841356</v>
      </c>
      <c r="Y81" s="31">
        <v>-388.90517324006663</v>
      </c>
      <c r="Z81" s="31">
        <v>-387.53522144072417</v>
      </c>
      <c r="AA81" s="31">
        <v>-386.16526964138143</v>
      </c>
      <c r="AB81" s="31">
        <v>-384.76907505403886</v>
      </c>
      <c r="AC81" s="31">
        <v>-383.43579932269631</v>
      </c>
      <c r="AD81" s="31">
        <v>-382.07586588584059</v>
      </c>
      <c r="AE81" s="31">
        <v>-380.7131708204854</v>
      </c>
      <c r="AF81" s="31">
        <v>-379.33930420252744</v>
      </c>
      <c r="AG81" s="31">
        <v>-377.96920706615373</v>
      </c>
      <c r="AH81" s="31">
        <v>-376.59910992977984</v>
      </c>
      <c r="AI81" s="31">
        <v>-375.23759279340601</v>
      </c>
      <c r="AJ81" s="31">
        <v>-376.99370907094567</v>
      </c>
      <c r="AK81" s="31">
        <v>-353.90056549406285</v>
      </c>
      <c r="AL81" s="31">
        <v>-354.84398672160643</v>
      </c>
    </row>
    <row r="82" spans="1:42" ht="15" customHeight="1" thickBot="1" x14ac:dyDescent="0.45">
      <c r="B82" s="438"/>
      <c r="C82" s="439"/>
      <c r="D82" s="440"/>
      <c r="E82" s="32" t="s">
        <v>57</v>
      </c>
      <c r="F82" s="216" t="s">
        <v>241</v>
      </c>
      <c r="G82" s="36" t="s">
        <v>126</v>
      </c>
      <c r="H82" s="36" t="s">
        <v>126</v>
      </c>
      <c r="I82" s="36" t="s">
        <v>126</v>
      </c>
      <c r="J82" s="36" t="s">
        <v>126</v>
      </c>
      <c r="K82" s="36" t="s">
        <v>126</v>
      </c>
      <c r="L82" s="36" t="s">
        <v>126</v>
      </c>
      <c r="M82" s="36" t="s">
        <v>126</v>
      </c>
      <c r="N82" s="36" t="s">
        <v>126</v>
      </c>
      <c r="O82" s="36" t="s">
        <v>126</v>
      </c>
      <c r="P82" s="36" t="s">
        <v>126</v>
      </c>
      <c r="Q82" s="36" t="s">
        <v>126</v>
      </c>
      <c r="R82" s="36" t="s">
        <v>126</v>
      </c>
      <c r="S82" s="36" t="s">
        <v>126</v>
      </c>
      <c r="T82" s="36" t="s">
        <v>126</v>
      </c>
      <c r="U82" s="36" t="s">
        <v>126</v>
      </c>
      <c r="V82" s="36" t="s">
        <v>126</v>
      </c>
      <c r="W82" s="36" t="s">
        <v>126</v>
      </c>
      <c r="X82" s="36" t="s">
        <v>126</v>
      </c>
      <c r="Y82" s="36" t="s">
        <v>126</v>
      </c>
      <c r="Z82" s="36" t="s">
        <v>126</v>
      </c>
      <c r="AA82" s="36" t="s">
        <v>126</v>
      </c>
      <c r="AB82" s="36" t="s">
        <v>126</v>
      </c>
      <c r="AC82" s="36" t="s">
        <v>126</v>
      </c>
      <c r="AD82" s="36" t="s">
        <v>126</v>
      </c>
      <c r="AE82" s="36" t="s">
        <v>126</v>
      </c>
      <c r="AF82" s="36" t="s">
        <v>126</v>
      </c>
      <c r="AG82" s="36" t="s">
        <v>126</v>
      </c>
      <c r="AH82" s="36" t="s">
        <v>126</v>
      </c>
      <c r="AI82" s="36" t="s">
        <v>126</v>
      </c>
      <c r="AJ82" s="36" t="s">
        <v>126</v>
      </c>
      <c r="AK82" s="36" t="s">
        <v>126</v>
      </c>
      <c r="AL82" s="36" t="s">
        <v>126</v>
      </c>
    </row>
    <row r="83" spans="1:42" ht="15" customHeight="1" thickTop="1" x14ac:dyDescent="0.4">
      <c r="B83" s="419" t="s">
        <v>127</v>
      </c>
      <c r="C83" s="441"/>
      <c r="D83" s="442"/>
      <c r="E83" s="33" t="s">
        <v>52</v>
      </c>
      <c r="F83" s="325" t="s">
        <v>241</v>
      </c>
      <c r="G83" s="27">
        <v>73.365861725633735</v>
      </c>
      <c r="H83" s="27">
        <v>62.073325509027541</v>
      </c>
      <c r="I83" s="27">
        <v>198.11214497848255</v>
      </c>
      <c r="J83" s="27">
        <v>111.41742953464494</v>
      </c>
      <c r="K83" s="27">
        <v>97.93093155303518</v>
      </c>
      <c r="L83" s="27">
        <v>274.8473000363764</v>
      </c>
      <c r="M83" s="27">
        <v>478.48355401544956</v>
      </c>
      <c r="N83" s="27">
        <v>98.013320193791415</v>
      </c>
      <c r="O83" s="27">
        <v>357.97860677014859</v>
      </c>
      <c r="P83" s="27">
        <v>347.24351713888427</v>
      </c>
      <c r="Q83" s="27">
        <v>343.84757447353269</v>
      </c>
      <c r="R83" s="27">
        <v>294.13572940035698</v>
      </c>
      <c r="S83" s="27">
        <v>91.23289567157974</v>
      </c>
      <c r="T83" s="27">
        <v>62.545235800723368</v>
      </c>
      <c r="U83" s="27">
        <v>59.192021067898679</v>
      </c>
      <c r="V83" s="27">
        <v>36.036715468583232</v>
      </c>
      <c r="W83" s="27">
        <v>36.045913312547249</v>
      </c>
      <c r="X83" s="27">
        <v>63.777969755813757</v>
      </c>
      <c r="Y83" s="27">
        <v>63.592864441982591</v>
      </c>
      <c r="Z83" s="27">
        <v>95.467359005634933</v>
      </c>
      <c r="AA83" s="27">
        <v>95.658039439073363</v>
      </c>
      <c r="AB83" s="27">
        <v>52.293207866749434</v>
      </c>
      <c r="AC83" s="27">
        <v>52.341083123845571</v>
      </c>
      <c r="AD83" s="27">
        <v>20.426664615323769</v>
      </c>
      <c r="AE83" s="27">
        <v>20.450739574031356</v>
      </c>
      <c r="AF83" s="27">
        <v>67.194925249144106</v>
      </c>
      <c r="AG83" s="27">
        <v>67.142306135701475</v>
      </c>
      <c r="AH83" s="27">
        <v>26.189086288956279</v>
      </c>
      <c r="AI83" s="27">
        <v>26.183935963338229</v>
      </c>
      <c r="AJ83" s="27">
        <v>30.074581396441442</v>
      </c>
      <c r="AK83" s="27">
        <v>30.250824185240209</v>
      </c>
      <c r="AL83" s="27">
        <v>17.395909800374227</v>
      </c>
    </row>
    <row r="84" spans="1:42" ht="15" customHeight="1" x14ac:dyDescent="0.4">
      <c r="B84" s="428"/>
      <c r="C84" s="436"/>
      <c r="D84" s="437"/>
      <c r="E84" s="30" t="s">
        <v>53</v>
      </c>
      <c r="F84" s="216" t="s">
        <v>241</v>
      </c>
      <c r="G84" s="31">
        <v>55.480993355418001</v>
      </c>
      <c r="H84" s="31">
        <v>46.946093797315804</v>
      </c>
      <c r="I84" s="31">
        <v>149.84764088249779</v>
      </c>
      <c r="J84" s="31">
        <v>84.266934626923657</v>
      </c>
      <c r="K84" s="31">
        <v>74.073542111218714</v>
      </c>
      <c r="L84" s="31">
        <v>207.91322503856654</v>
      </c>
      <c r="M84" s="31">
        <v>361.95907019312114</v>
      </c>
      <c r="N84" s="31">
        <v>74.142194228586121</v>
      </c>
      <c r="O84" s="31">
        <v>270.81269146299849</v>
      </c>
      <c r="P84" s="31">
        <v>262.66972609284142</v>
      </c>
      <c r="Q84" s="31">
        <v>260.1159888233085</v>
      </c>
      <c r="R84" s="31">
        <v>222.46846985619746</v>
      </c>
      <c r="S84" s="31">
        <v>69.029909004913065</v>
      </c>
      <c r="T84" s="31">
        <v>47.318542259381729</v>
      </c>
      <c r="U84" s="31">
        <v>44.780327398579487</v>
      </c>
      <c r="V84" s="31">
        <v>27.260874259502831</v>
      </c>
      <c r="W84" s="31">
        <v>27.27007210346682</v>
      </c>
      <c r="X84" s="31">
        <v>48.251485307931056</v>
      </c>
      <c r="Y84" s="31">
        <v>48.06637999409989</v>
      </c>
      <c r="Z84" s="31">
        <v>72.177632333810934</v>
      </c>
      <c r="AA84" s="31">
        <v>72.368312767249364</v>
      </c>
      <c r="AB84" s="31">
        <v>39.589720591209066</v>
      </c>
      <c r="AC84" s="31">
        <v>39.637595848305168</v>
      </c>
      <c r="AD84" s="31">
        <v>15.486419563724738</v>
      </c>
      <c r="AE84" s="31">
        <v>15.51049452243231</v>
      </c>
      <c r="AF84" s="31">
        <v>50.962691508175851</v>
      </c>
      <c r="AG84" s="31">
        <v>50.910072394733248</v>
      </c>
      <c r="AH84" s="31">
        <v>19.837342651186077</v>
      </c>
      <c r="AI84" s="31">
        <v>19.832192325568027</v>
      </c>
      <c r="AJ84" s="31">
        <v>25.134336344842382</v>
      </c>
      <c r="AK84" s="31">
        <v>25.310579133641188</v>
      </c>
      <c r="AL84" s="31">
        <v>14.572912628031942</v>
      </c>
    </row>
    <row r="85" spans="1:42" ht="15" customHeight="1" x14ac:dyDescent="0.4">
      <c r="B85" s="428"/>
      <c r="C85" s="436"/>
      <c r="D85" s="437"/>
      <c r="E85" s="9" t="s">
        <v>54</v>
      </c>
      <c r="F85" s="216" t="s">
        <v>241</v>
      </c>
      <c r="G85" s="31">
        <v>12.003267362560891</v>
      </c>
      <c r="H85" s="31">
        <v>10.152504504504504</v>
      </c>
      <c r="I85" s="31">
        <v>32.39228462817772</v>
      </c>
      <c r="J85" s="31">
        <v>18.221808662900187</v>
      </c>
      <c r="K85" s="31">
        <v>16.011670766319771</v>
      </c>
      <c r="L85" s="31">
        <v>44.922197985107317</v>
      </c>
      <c r="M85" s="31">
        <v>78.204351558609702</v>
      </c>
      <c r="N85" s="31">
        <v>16.020889909533754</v>
      </c>
      <c r="O85" s="31">
        <v>58.5006143001007</v>
      </c>
      <c r="P85" s="31">
        <v>56.760933587948223</v>
      </c>
      <c r="Q85" s="31">
        <v>56.19569506726458</v>
      </c>
      <c r="R85" s="31">
        <v>48.098831908831905</v>
      </c>
      <c r="S85" s="31">
        <v>14.901333333333334</v>
      </c>
      <c r="T85" s="31">
        <v>10.219257410296413</v>
      </c>
      <c r="U85" s="31">
        <v>9.6722776304155627</v>
      </c>
      <c r="V85" s="31">
        <v>5.8898263148190564</v>
      </c>
      <c r="W85" s="31">
        <v>5.8898263148190795</v>
      </c>
      <c r="X85" s="31">
        <v>10.420459360995102</v>
      </c>
      <c r="Y85" s="31">
        <v>10.420459360995105</v>
      </c>
      <c r="Z85" s="31">
        <v>15.630689041492623</v>
      </c>
      <c r="AA85" s="31">
        <v>15.630689041492616</v>
      </c>
      <c r="AB85" s="31">
        <v>8.5258303862686962</v>
      </c>
      <c r="AC85" s="31">
        <v>8.5258303862687299</v>
      </c>
      <c r="AD85" s="31">
        <v>3.3156007057711623</v>
      </c>
      <c r="AE85" s="31">
        <v>3.3156007057711729</v>
      </c>
      <c r="AF85" s="31">
        <v>10.894116604676668</v>
      </c>
      <c r="AG85" s="31">
        <v>10.894116604676668</v>
      </c>
      <c r="AH85" s="31">
        <v>4.2629151931343632</v>
      </c>
      <c r="AI85" s="31">
        <v>4.2629151931343623</v>
      </c>
      <c r="AJ85" s="31">
        <v>3.3156007057711783</v>
      </c>
      <c r="AK85" s="31">
        <v>3.3156007057711552</v>
      </c>
      <c r="AL85" s="31">
        <v>1.8946289747263663</v>
      </c>
    </row>
    <row r="86" spans="1:42" ht="15" customHeight="1" x14ac:dyDescent="0.4">
      <c r="B86" s="428"/>
      <c r="C86" s="436"/>
      <c r="D86" s="437"/>
      <c r="E86" s="9" t="s">
        <v>55</v>
      </c>
      <c r="F86" s="216" t="s">
        <v>241</v>
      </c>
      <c r="G86" s="31">
        <v>5.8816010076548366</v>
      </c>
      <c r="H86" s="31">
        <v>4.9747272072072075</v>
      </c>
      <c r="I86" s="31">
        <v>15.872219467807083</v>
      </c>
      <c r="J86" s="31">
        <v>8.9286862448210922</v>
      </c>
      <c r="K86" s="31">
        <v>7.8457186754966886</v>
      </c>
      <c r="L86" s="31">
        <v>22.011877012702588</v>
      </c>
      <c r="M86" s="31">
        <v>38.320132263718754</v>
      </c>
      <c r="N86" s="31">
        <v>7.85023605567154</v>
      </c>
      <c r="O86" s="31">
        <v>28.665301007049347</v>
      </c>
      <c r="P86" s="31">
        <v>27.81285745809463</v>
      </c>
      <c r="Q86" s="31">
        <v>27.535890582959649</v>
      </c>
      <c r="R86" s="31">
        <v>23.568427635327637</v>
      </c>
      <c r="S86" s="31">
        <v>7.3016533333333333</v>
      </c>
      <c r="T86" s="31">
        <v>5.0074361310452424</v>
      </c>
      <c r="U86" s="31">
        <v>4.7394160389036264</v>
      </c>
      <c r="V86" s="31">
        <v>2.8860148942613377</v>
      </c>
      <c r="W86" s="31">
        <v>2.8860148942613493</v>
      </c>
      <c r="X86" s="31">
        <v>5.1060250868875992</v>
      </c>
      <c r="Y86" s="31">
        <v>5.1060250868876027</v>
      </c>
      <c r="Z86" s="31">
        <v>7.6590376303313858</v>
      </c>
      <c r="AA86" s="31">
        <v>7.6590376303313832</v>
      </c>
      <c r="AB86" s="31">
        <v>4.1776568892716606</v>
      </c>
      <c r="AC86" s="31">
        <v>4.1776568892716783</v>
      </c>
      <c r="AD86" s="31">
        <v>1.6246443458278694</v>
      </c>
      <c r="AE86" s="31">
        <v>1.6246443458278748</v>
      </c>
      <c r="AF86" s="31">
        <v>5.3381171362915678</v>
      </c>
      <c r="AG86" s="31">
        <v>5.3381171362915678</v>
      </c>
      <c r="AH86" s="31">
        <v>2.0888284446358383</v>
      </c>
      <c r="AI86" s="31">
        <v>2.0888284446358378</v>
      </c>
      <c r="AJ86" s="31">
        <v>1.6246443458278774</v>
      </c>
      <c r="AK86" s="31">
        <v>1.6246443458278661</v>
      </c>
      <c r="AL86" s="31">
        <v>0.92836819761591938</v>
      </c>
    </row>
    <row r="87" spans="1:42" ht="15" customHeight="1" x14ac:dyDescent="0.4">
      <c r="B87" s="428"/>
      <c r="C87" s="436"/>
      <c r="D87" s="437"/>
      <c r="E87" s="9" t="s">
        <v>56</v>
      </c>
      <c r="F87" s="216" t="s">
        <v>241</v>
      </c>
      <c r="G87" s="31" t="s">
        <v>128</v>
      </c>
      <c r="H87" s="31" t="s">
        <v>128</v>
      </c>
      <c r="I87" s="31" t="s">
        <v>128</v>
      </c>
      <c r="J87" s="31" t="s">
        <v>128</v>
      </c>
      <c r="K87" s="31" t="s">
        <v>128</v>
      </c>
      <c r="L87" s="31" t="s">
        <v>128</v>
      </c>
      <c r="M87" s="31" t="s">
        <v>128</v>
      </c>
      <c r="N87" s="31" t="s">
        <v>128</v>
      </c>
      <c r="O87" s="31" t="s">
        <v>128</v>
      </c>
      <c r="P87" s="31" t="s">
        <v>128</v>
      </c>
      <c r="Q87" s="31" t="s">
        <v>128</v>
      </c>
      <c r="R87" s="31" t="s">
        <v>128</v>
      </c>
      <c r="S87" s="31" t="s">
        <v>128</v>
      </c>
      <c r="T87" s="31" t="s">
        <v>128</v>
      </c>
      <c r="U87" s="31" t="s">
        <v>128</v>
      </c>
      <c r="V87" s="31" t="s">
        <v>128</v>
      </c>
      <c r="W87" s="31" t="s">
        <v>128</v>
      </c>
      <c r="X87" s="31" t="s">
        <v>128</v>
      </c>
      <c r="Y87" s="31" t="s">
        <v>128</v>
      </c>
      <c r="Z87" s="31" t="s">
        <v>128</v>
      </c>
      <c r="AA87" s="31" t="s">
        <v>128</v>
      </c>
      <c r="AB87" s="31" t="s">
        <v>128</v>
      </c>
      <c r="AC87" s="31" t="s">
        <v>128</v>
      </c>
      <c r="AD87" s="31" t="s">
        <v>128</v>
      </c>
      <c r="AE87" s="31" t="s">
        <v>128</v>
      </c>
      <c r="AF87" s="31" t="s">
        <v>128</v>
      </c>
      <c r="AG87" s="31" t="s">
        <v>128</v>
      </c>
      <c r="AH87" s="31" t="s">
        <v>128</v>
      </c>
      <c r="AI87" s="31" t="s">
        <v>128</v>
      </c>
      <c r="AJ87" s="31" t="s">
        <v>128</v>
      </c>
      <c r="AK87" s="31" t="s">
        <v>128</v>
      </c>
      <c r="AL87" s="31" t="s">
        <v>128</v>
      </c>
    </row>
    <row r="88" spans="1:42" ht="15" customHeight="1" x14ac:dyDescent="0.4">
      <c r="B88" s="443"/>
      <c r="C88" s="444"/>
      <c r="D88" s="445"/>
      <c r="E88" s="9" t="s">
        <v>57</v>
      </c>
      <c r="F88" s="216" t="s">
        <v>241</v>
      </c>
      <c r="G88" s="31" t="s">
        <v>124</v>
      </c>
      <c r="H88" s="31" t="s">
        <v>124</v>
      </c>
      <c r="I88" s="31" t="s">
        <v>124</v>
      </c>
      <c r="J88" s="31" t="s">
        <v>124</v>
      </c>
      <c r="K88" s="31" t="s">
        <v>124</v>
      </c>
      <c r="L88" s="31" t="s">
        <v>124</v>
      </c>
      <c r="M88" s="31" t="s">
        <v>124</v>
      </c>
      <c r="N88" s="31" t="s">
        <v>124</v>
      </c>
      <c r="O88" s="31" t="s">
        <v>124</v>
      </c>
      <c r="P88" s="31" t="s">
        <v>124</v>
      </c>
      <c r="Q88" s="31" t="s">
        <v>124</v>
      </c>
      <c r="R88" s="31" t="s">
        <v>124</v>
      </c>
      <c r="S88" s="31" t="s">
        <v>124</v>
      </c>
      <c r="T88" s="31" t="s">
        <v>124</v>
      </c>
      <c r="U88" s="31" t="s">
        <v>124</v>
      </c>
      <c r="V88" s="31" t="s">
        <v>124</v>
      </c>
      <c r="W88" s="31" t="s">
        <v>124</v>
      </c>
      <c r="X88" s="31" t="s">
        <v>124</v>
      </c>
      <c r="Y88" s="31" t="s">
        <v>124</v>
      </c>
      <c r="Z88" s="31" t="s">
        <v>124</v>
      </c>
      <c r="AA88" s="31" t="s">
        <v>124</v>
      </c>
      <c r="AB88" s="31" t="s">
        <v>124</v>
      </c>
      <c r="AC88" s="31" t="s">
        <v>124</v>
      </c>
      <c r="AD88" s="31" t="s">
        <v>124</v>
      </c>
      <c r="AE88" s="31" t="s">
        <v>124</v>
      </c>
      <c r="AF88" s="31" t="s">
        <v>124</v>
      </c>
      <c r="AG88" s="31" t="s">
        <v>124</v>
      </c>
      <c r="AH88" s="31" t="s">
        <v>124</v>
      </c>
      <c r="AI88" s="31" t="s">
        <v>124</v>
      </c>
      <c r="AJ88" s="31" t="s">
        <v>124</v>
      </c>
      <c r="AK88" s="31" t="s">
        <v>124</v>
      </c>
      <c r="AL88" s="31" t="s">
        <v>124</v>
      </c>
    </row>
    <row r="89" spans="1:42" ht="15" customHeight="1" x14ac:dyDescent="0.4"/>
    <row r="90" spans="1:42" ht="15" customHeight="1" x14ac:dyDescent="0.4"/>
    <row r="91" spans="1:42" ht="15" customHeight="1" x14ac:dyDescent="0.4">
      <c r="B91" s="6" t="s">
        <v>46</v>
      </c>
    </row>
    <row r="92" spans="1:42" s="47" customFormat="1" ht="15" customHeight="1" x14ac:dyDescent="0.4">
      <c r="A92" s="6"/>
      <c r="B92" s="373" t="s">
        <v>49</v>
      </c>
      <c r="C92" s="374"/>
      <c r="D92" s="375"/>
      <c r="E92" s="22" t="s">
        <v>50</v>
      </c>
      <c r="F92" s="23" t="s">
        <v>24</v>
      </c>
      <c r="G92" s="25">
        <v>1990</v>
      </c>
      <c r="H92" s="25">
        <v>1991</v>
      </c>
      <c r="I92" s="25">
        <v>1992</v>
      </c>
      <c r="J92" s="25">
        <v>1993</v>
      </c>
      <c r="K92" s="25">
        <v>1994</v>
      </c>
      <c r="L92" s="25">
        <v>1995</v>
      </c>
      <c r="M92" s="25">
        <v>1996</v>
      </c>
      <c r="N92" s="25">
        <v>1997</v>
      </c>
      <c r="O92" s="25">
        <v>1998</v>
      </c>
      <c r="P92" s="25">
        <v>1999</v>
      </c>
      <c r="Q92" s="25">
        <v>2000</v>
      </c>
      <c r="R92" s="25">
        <v>2001</v>
      </c>
      <c r="S92" s="25">
        <v>2002</v>
      </c>
      <c r="T92" s="25">
        <v>2003</v>
      </c>
      <c r="U92" s="25">
        <v>2004</v>
      </c>
      <c r="V92" s="25">
        <v>2005</v>
      </c>
      <c r="W92" s="25">
        <v>2006</v>
      </c>
      <c r="X92" s="25">
        <v>2007</v>
      </c>
      <c r="Y92" s="25">
        <v>2008</v>
      </c>
      <c r="Z92" s="25">
        <v>2009</v>
      </c>
      <c r="AA92" s="25">
        <v>2010</v>
      </c>
      <c r="AB92" s="25">
        <v>2011</v>
      </c>
      <c r="AC92" s="25">
        <v>2012</v>
      </c>
      <c r="AD92" s="25">
        <v>2013</v>
      </c>
      <c r="AE92" s="25">
        <v>2014</v>
      </c>
      <c r="AF92" s="25">
        <v>2015</v>
      </c>
      <c r="AG92" s="25">
        <v>2016</v>
      </c>
      <c r="AH92" s="25">
        <v>2017</v>
      </c>
      <c r="AI92" s="25">
        <v>2018</v>
      </c>
      <c r="AJ92" s="25">
        <v>2019</v>
      </c>
      <c r="AK92" s="25">
        <v>2020</v>
      </c>
      <c r="AL92" s="25">
        <v>2021</v>
      </c>
      <c r="AM92" s="6"/>
      <c r="AN92" s="6"/>
      <c r="AO92" s="6"/>
      <c r="AP92" s="6"/>
    </row>
    <row r="93" spans="1:42" ht="15" customHeight="1" x14ac:dyDescent="0.4">
      <c r="B93" s="413" t="s">
        <v>143</v>
      </c>
      <c r="C93" s="434"/>
      <c r="D93" s="435"/>
      <c r="E93" s="26" t="s">
        <v>52</v>
      </c>
      <c r="F93" s="216" t="s">
        <v>241</v>
      </c>
      <c r="G93" s="27">
        <v>10374.322073184416</v>
      </c>
      <c r="H93" s="27">
        <v>10685.758201890312</v>
      </c>
      <c r="I93" s="27">
        <v>10789.869808837308</v>
      </c>
      <c r="J93" s="27">
        <v>9348.2892660412599</v>
      </c>
      <c r="K93" s="27">
        <v>8385.4710797876251</v>
      </c>
      <c r="L93" s="27">
        <v>8037.2546929889031</v>
      </c>
      <c r="M93" s="27">
        <v>7397.5899565552863</v>
      </c>
      <c r="N93" s="27">
        <v>7117.4637971897801</v>
      </c>
      <c r="O93" s="27">
        <v>6895.8438911505318</v>
      </c>
      <c r="P93" s="27">
        <v>6488.3363399480031</v>
      </c>
      <c r="Q93" s="27">
        <v>6071.1473394531349</v>
      </c>
      <c r="R93" s="27">
        <v>5730.9722891064403</v>
      </c>
      <c r="S93" s="27">
        <v>5115.0215507803587</v>
      </c>
      <c r="T93" s="27">
        <v>4875.4680045368432</v>
      </c>
      <c r="U93" s="27">
        <v>4706.0781622772001</v>
      </c>
      <c r="V93" s="27">
        <v>4796.9652519815309</v>
      </c>
      <c r="W93" s="27">
        <v>4550.6155437329735</v>
      </c>
      <c r="X93" s="27">
        <v>4884.5374427048455</v>
      </c>
      <c r="Y93" s="27">
        <v>4640.8086858974975</v>
      </c>
      <c r="Z93" s="27">
        <v>4324.3785863020612</v>
      </c>
      <c r="AA93" s="27">
        <v>4085.1120233330589</v>
      </c>
      <c r="AB93" s="27">
        <v>3442.2618351086671</v>
      </c>
      <c r="AC93" s="27">
        <v>3118.8975825887696</v>
      </c>
      <c r="AD93" s="27">
        <v>3175.3348876944874</v>
      </c>
      <c r="AE93" s="27">
        <v>3054.6306790103718</v>
      </c>
      <c r="AF93" s="27">
        <v>3176.8748809348799</v>
      </c>
      <c r="AG93" s="27">
        <v>3062.2224043091569</v>
      </c>
      <c r="AH93" s="27">
        <v>2780.0637992218021</v>
      </c>
      <c r="AI93" s="27">
        <v>2810.923973172879</v>
      </c>
      <c r="AJ93" s="27">
        <v>3239.1441698321214</v>
      </c>
      <c r="AK93" s="27">
        <v>3299.8805191116003</v>
      </c>
      <c r="AL93" s="27">
        <v>2634.2807453453465</v>
      </c>
    </row>
    <row r="94" spans="1:42" ht="15" customHeight="1" x14ac:dyDescent="0.4">
      <c r="B94" s="428"/>
      <c r="C94" s="436"/>
      <c r="D94" s="437"/>
      <c r="E94" s="30" t="s">
        <v>53</v>
      </c>
      <c r="F94" s="216" t="s">
        <v>241</v>
      </c>
      <c r="G94" s="27">
        <v>1858.4096346945862</v>
      </c>
      <c r="H94" s="27">
        <v>2217.9020572094996</v>
      </c>
      <c r="I94" s="27">
        <v>2436.4278877627585</v>
      </c>
      <c r="J94" s="27">
        <v>1506.2855165811579</v>
      </c>
      <c r="K94" s="27">
        <v>971.36122549509298</v>
      </c>
      <c r="L94" s="27">
        <v>840.34717002286391</v>
      </c>
      <c r="M94" s="27">
        <v>431.96485769491477</v>
      </c>
      <c r="N94" s="27">
        <v>268.22980772184513</v>
      </c>
      <c r="O94" s="27">
        <v>169.18959007537251</v>
      </c>
      <c r="P94" s="27">
        <v>-72.064949597334888</v>
      </c>
      <c r="Q94" s="27">
        <v>-286.67454823726439</v>
      </c>
      <c r="R94" s="27">
        <v>-442.21414044609264</v>
      </c>
      <c r="S94" s="27">
        <v>-797.03244330266273</v>
      </c>
      <c r="T94" s="27">
        <v>-879.31016603220758</v>
      </c>
      <c r="U94" s="27">
        <v>-900.44866344253603</v>
      </c>
      <c r="V94" s="27">
        <v>-671.26669443392052</v>
      </c>
      <c r="W94" s="27">
        <v>-682.06735710893918</v>
      </c>
      <c r="X94" s="27">
        <v>-275.1282436827056</v>
      </c>
      <c r="Y94" s="27">
        <v>-281.7749740625049</v>
      </c>
      <c r="Z94" s="27">
        <v>-313.90341449617864</v>
      </c>
      <c r="AA94" s="27">
        <v>-318.96312418496655</v>
      </c>
      <c r="AB94" s="27">
        <v>-592.71958261196585</v>
      </c>
      <c r="AC94" s="27">
        <v>-599.07834806648123</v>
      </c>
      <c r="AD94" s="27">
        <v>-392.34913882991327</v>
      </c>
      <c r="AE94" s="27">
        <v>-351.64873462499662</v>
      </c>
      <c r="AF94" s="27">
        <v>-143.44876013687312</v>
      </c>
      <c r="AG94" s="27">
        <v>-132.46076655383825</v>
      </c>
      <c r="AH94" s="27">
        <v>-259.65858686264022</v>
      </c>
      <c r="AI94" s="27">
        <v>-191.16203515519456</v>
      </c>
      <c r="AJ94" s="27">
        <v>285.79431293678749</v>
      </c>
      <c r="AK94" s="27">
        <v>340.72840379982955</v>
      </c>
      <c r="AL94" s="27">
        <v>-224.17959747180885</v>
      </c>
    </row>
    <row r="95" spans="1:42" ht="15" customHeight="1" x14ac:dyDescent="0.4">
      <c r="B95" s="428"/>
      <c r="C95" s="436"/>
      <c r="D95" s="437"/>
      <c r="E95" s="9" t="s">
        <v>54</v>
      </c>
      <c r="F95" s="216" t="s">
        <v>241</v>
      </c>
      <c r="G95" s="27">
        <v>532.59733576690758</v>
      </c>
      <c r="H95" s="27">
        <v>616.61297800777049</v>
      </c>
      <c r="I95" s="27">
        <v>674.85619847812961</v>
      </c>
      <c r="J95" s="27">
        <v>491.74836689819637</v>
      </c>
      <c r="K95" s="27">
        <v>386.26921446716659</v>
      </c>
      <c r="L95" s="27">
        <v>370.78017125438663</v>
      </c>
      <c r="M95" s="27">
        <v>294.11790865540758</v>
      </c>
      <c r="N95" s="27">
        <v>267.48041155606859</v>
      </c>
      <c r="O95" s="27">
        <v>260.52600893342452</v>
      </c>
      <c r="P95" s="27">
        <v>222.85381247528937</v>
      </c>
      <c r="Q95" s="27">
        <v>185.89993570299714</v>
      </c>
      <c r="R95" s="27">
        <v>169.0208487380927</v>
      </c>
      <c r="S95" s="27">
        <v>92.266221813539758</v>
      </c>
      <c r="T95" s="27">
        <v>85.081615634295176</v>
      </c>
      <c r="U95" s="27">
        <v>86.534871955588372</v>
      </c>
      <c r="V95" s="27">
        <v>148.06231446034624</v>
      </c>
      <c r="W95" s="27">
        <v>148.06231446034681</v>
      </c>
      <c r="X95" s="27">
        <v>236.35496459711612</v>
      </c>
      <c r="Y95" s="27">
        <v>236.35496459711626</v>
      </c>
      <c r="Z95" s="27">
        <v>236.82862184079727</v>
      </c>
      <c r="AA95" s="27">
        <v>236.82862184079724</v>
      </c>
      <c r="AB95" s="27">
        <v>174.30586567482666</v>
      </c>
      <c r="AC95" s="27">
        <v>174.30586567482737</v>
      </c>
      <c r="AD95" s="27">
        <v>208.88284446358321</v>
      </c>
      <c r="AE95" s="27">
        <v>208.88284446358387</v>
      </c>
      <c r="AF95" s="27">
        <v>248.67005293283702</v>
      </c>
      <c r="AG95" s="27">
        <v>248.67005293283702</v>
      </c>
      <c r="AH95" s="27">
        <v>215.04038863144456</v>
      </c>
      <c r="AI95" s="27">
        <v>215.04038863144447</v>
      </c>
      <c r="AJ95" s="27">
        <v>193.72581266577311</v>
      </c>
      <c r="AK95" s="27">
        <v>193.72581266577177</v>
      </c>
      <c r="AL95" s="27">
        <v>112.73042399621879</v>
      </c>
    </row>
    <row r="96" spans="1:42" ht="15" customHeight="1" x14ac:dyDescent="0.4">
      <c r="B96" s="428"/>
      <c r="C96" s="436"/>
      <c r="D96" s="437"/>
      <c r="E96" s="9" t="s">
        <v>55</v>
      </c>
      <c r="F96" s="216" t="s">
        <v>241</v>
      </c>
      <c r="G96" s="27">
        <v>248.52132254470507</v>
      </c>
      <c r="H96" s="27">
        <v>289.13642480603534</v>
      </c>
      <c r="I96" s="27">
        <v>317.15751399326035</v>
      </c>
      <c r="J96" s="27">
        <v>226.98403628180583</v>
      </c>
      <c r="K96" s="27">
        <v>174.6944282380899</v>
      </c>
      <c r="L96" s="27">
        <v>166.49096143917947</v>
      </c>
      <c r="M96" s="27">
        <v>128.48548870941326</v>
      </c>
      <c r="N96" s="27">
        <v>114.95184868559862</v>
      </c>
      <c r="O96" s="27">
        <v>110.63491615360039</v>
      </c>
      <c r="P96" s="27">
        <v>91.724253683773554</v>
      </c>
      <c r="Q96" s="27">
        <v>73.141271949003482</v>
      </c>
      <c r="R96" s="27">
        <v>64.208898634878452</v>
      </c>
      <c r="S96" s="27">
        <v>26.346365928796555</v>
      </c>
      <c r="T96" s="27">
        <v>22.392388321848458</v>
      </c>
      <c r="U96" s="27">
        <v>22.839671829916387</v>
      </c>
      <c r="V96" s="27">
        <v>52.629729795765861</v>
      </c>
      <c r="W96" s="27">
        <v>52.452606630853154</v>
      </c>
      <c r="X96" s="27">
        <v>95.587075914288903</v>
      </c>
      <c r="Y96" s="27">
        <v>95.442042816813967</v>
      </c>
      <c r="Z96" s="27">
        <v>95.572613330361932</v>
      </c>
      <c r="AA96" s="27">
        <v>95.558219206500937</v>
      </c>
      <c r="AB96" s="27">
        <v>65.132139565574946</v>
      </c>
      <c r="AC96" s="27">
        <v>65.201302984239874</v>
      </c>
      <c r="AD96" s="27">
        <v>82.305140733888535</v>
      </c>
      <c r="AE96" s="27">
        <v>82.389112291577533</v>
      </c>
      <c r="AF96" s="27">
        <v>101.97446623344814</v>
      </c>
      <c r="AG96" s="27">
        <v>102.05680959051017</v>
      </c>
      <c r="AH96" s="27">
        <v>85.740346648402024</v>
      </c>
      <c r="AI96" s="27">
        <v>85.873674306328596</v>
      </c>
      <c r="AJ96" s="27">
        <v>75.705552053008702</v>
      </c>
      <c r="AK96" s="27">
        <v>75.99001608218326</v>
      </c>
      <c r="AL96" s="27">
        <v>36.427792183317983</v>
      </c>
    </row>
    <row r="97" spans="2:38" ht="15" customHeight="1" x14ac:dyDescent="0.4">
      <c r="B97" s="428"/>
      <c r="C97" s="436"/>
      <c r="D97" s="437"/>
      <c r="E97" s="9" t="s">
        <v>56</v>
      </c>
      <c r="F97" s="216" t="s">
        <v>241</v>
      </c>
      <c r="G97" s="31">
        <v>7591.0661879210065</v>
      </c>
      <c r="H97" s="31">
        <v>7424.9385797496061</v>
      </c>
      <c r="I97" s="31">
        <v>7230.2836279705871</v>
      </c>
      <c r="J97" s="31">
        <v>7001.7937309223589</v>
      </c>
      <c r="K97" s="31">
        <v>6739.0759651868802</v>
      </c>
      <c r="L97" s="31">
        <v>6550.3920744129837</v>
      </c>
      <c r="M97" s="31">
        <v>6438.237928978323</v>
      </c>
      <c r="N97" s="31">
        <v>6365.6773945291543</v>
      </c>
      <c r="O97" s="31">
        <v>6258.4759072903325</v>
      </c>
      <c r="P97" s="31">
        <v>6152.3546970666166</v>
      </c>
      <c r="Q97" s="31">
        <v>6008.8869855237235</v>
      </c>
      <c r="R97" s="31">
        <v>5854.7110828067662</v>
      </c>
      <c r="S97" s="31">
        <v>5709.3297870400647</v>
      </c>
      <c r="T97" s="31">
        <v>5563.5125181913463</v>
      </c>
      <c r="U97" s="31">
        <v>5413.0395672522691</v>
      </c>
      <c r="V97" s="31">
        <v>5184.4645185163254</v>
      </c>
      <c r="W97" s="31">
        <v>4948.7606167799013</v>
      </c>
      <c r="X97" s="31">
        <v>4745.088015856124</v>
      </c>
      <c r="Y97" s="31">
        <v>4509.4777548541133</v>
      </c>
      <c r="Z97" s="31">
        <v>4226.3654706907473</v>
      </c>
      <c r="AA97" s="31">
        <v>3993.7946899316648</v>
      </c>
      <c r="AB97" s="31">
        <v>3721.8813343305737</v>
      </c>
      <c r="AC97" s="31">
        <v>3409.8162781485225</v>
      </c>
      <c r="AD97" s="31">
        <v>3208.8422843472513</v>
      </c>
      <c r="AE97" s="31">
        <v>3049.0259205948714</v>
      </c>
      <c r="AF97" s="31">
        <v>2904.8667758903612</v>
      </c>
      <c r="AG97" s="31">
        <v>2779.6341382352334</v>
      </c>
      <c r="AH97" s="31">
        <v>2674.4382717264348</v>
      </c>
      <c r="AI97" s="31">
        <v>2635.2165184006717</v>
      </c>
      <c r="AJ97" s="31">
        <v>2617.2713002988876</v>
      </c>
      <c r="AK97" s="31">
        <v>2622.0040876613116</v>
      </c>
      <c r="AL97" s="31">
        <v>2639.8003411308641</v>
      </c>
    </row>
    <row r="98" spans="2:38" ht="15" customHeight="1" thickBot="1" x14ac:dyDescent="0.45">
      <c r="B98" s="438"/>
      <c r="C98" s="439"/>
      <c r="D98" s="440"/>
      <c r="E98" s="32" t="s">
        <v>57</v>
      </c>
      <c r="F98" s="297" t="s">
        <v>241</v>
      </c>
      <c r="G98" s="36">
        <v>143.72759225720898</v>
      </c>
      <c r="H98" s="36">
        <v>137.16816211740252</v>
      </c>
      <c r="I98" s="36">
        <v>131.14458063257271</v>
      </c>
      <c r="J98" s="36">
        <v>121.47761535773985</v>
      </c>
      <c r="K98" s="36">
        <v>114.07024640039573</v>
      </c>
      <c r="L98" s="36">
        <v>109.24431585948922</v>
      </c>
      <c r="M98" s="36">
        <v>104.7837725172274</v>
      </c>
      <c r="N98" s="36">
        <v>101.12433469711499</v>
      </c>
      <c r="O98" s="36">
        <v>97.017468697802769</v>
      </c>
      <c r="P98" s="36">
        <v>93.468526319658167</v>
      </c>
      <c r="Q98" s="36">
        <v>89.893694514674266</v>
      </c>
      <c r="R98" s="36">
        <v>85.245599372794928</v>
      </c>
      <c r="S98" s="36">
        <v>84.111619300620603</v>
      </c>
      <c r="T98" s="36">
        <v>83.791648421560254</v>
      </c>
      <c r="U98" s="36">
        <v>84.112714681961464</v>
      </c>
      <c r="V98" s="36">
        <v>83.07538364301395</v>
      </c>
      <c r="W98" s="36">
        <v>83.407362970810922</v>
      </c>
      <c r="X98" s="36">
        <v>82.635630020023029</v>
      </c>
      <c r="Y98" s="36">
        <v>81.308897691960297</v>
      </c>
      <c r="Z98" s="36">
        <v>79.51529493633241</v>
      </c>
      <c r="AA98" s="36">
        <v>77.893616539062748</v>
      </c>
      <c r="AB98" s="36">
        <v>73.662078149657319</v>
      </c>
      <c r="AC98" s="36">
        <v>68.65248384766079</v>
      </c>
      <c r="AD98" s="36">
        <v>67.653756979677397</v>
      </c>
      <c r="AE98" s="36">
        <v>65.981536285335395</v>
      </c>
      <c r="AF98" s="36">
        <v>64.812346015107224</v>
      </c>
      <c r="AG98" s="36">
        <v>64.322170104414809</v>
      </c>
      <c r="AH98" s="36">
        <v>64.503379078161672</v>
      </c>
      <c r="AI98" s="36">
        <v>65.95542698962953</v>
      </c>
      <c r="AJ98" s="36">
        <v>66.647191877664625</v>
      </c>
      <c r="AK98" s="36">
        <v>67.432198902504027</v>
      </c>
      <c r="AL98" s="36">
        <v>69.501785506754572</v>
      </c>
    </row>
    <row r="99" spans="2:38" ht="15" customHeight="1" thickTop="1" x14ac:dyDescent="0.4">
      <c r="B99" s="419" t="s">
        <v>144</v>
      </c>
      <c r="C99" s="441"/>
      <c r="D99" s="442"/>
      <c r="E99" s="33" t="s">
        <v>52</v>
      </c>
      <c r="F99" s="218" t="s">
        <v>241</v>
      </c>
      <c r="G99" s="27">
        <v>-1014.6992861693865</v>
      </c>
      <c r="H99" s="27">
        <v>-1069.8667643568895</v>
      </c>
      <c r="I99" s="27">
        <v>-1151.2903218297452</v>
      </c>
      <c r="J99" s="27">
        <v>-1216.5754286223632</v>
      </c>
      <c r="K99" s="27">
        <v>-1282.4405702033378</v>
      </c>
      <c r="L99" s="27">
        <v>-1359.532398771614</v>
      </c>
      <c r="M99" s="27">
        <v>-1421.4812445187836</v>
      </c>
      <c r="N99" s="27">
        <v>-1467.2298548433425</v>
      </c>
      <c r="O99" s="27">
        <v>-1552.1747152225441</v>
      </c>
      <c r="P99" s="27">
        <v>-1598.5489321885461</v>
      </c>
      <c r="Q99" s="27">
        <v>-1647.1365085102655</v>
      </c>
      <c r="R99" s="27">
        <v>-1709.6948691123528</v>
      </c>
      <c r="S99" s="27">
        <v>-1732.0289142690244</v>
      </c>
      <c r="T99" s="27">
        <v>-1765.9128909233998</v>
      </c>
      <c r="U99" s="27">
        <v>-1790.5058350713182</v>
      </c>
      <c r="V99" s="27">
        <v>-1818.8918469074633</v>
      </c>
      <c r="W99" s="27">
        <v>-1831.990520402617</v>
      </c>
      <c r="X99" s="27">
        <v>-1838.3888690622832</v>
      </c>
      <c r="Y99" s="27">
        <v>-1846.2894856193004</v>
      </c>
      <c r="Z99" s="27">
        <v>-1859.3561360001911</v>
      </c>
      <c r="AA99" s="27">
        <v>-1854.1787255997069</v>
      </c>
      <c r="AB99" s="27">
        <v>-1832.9461786182728</v>
      </c>
      <c r="AC99" s="27">
        <v>-1829.7126305547724</v>
      </c>
      <c r="AD99" s="27">
        <v>-1806.9519984210031</v>
      </c>
      <c r="AE99" s="27">
        <v>-1777.1297222604323</v>
      </c>
      <c r="AF99" s="27">
        <v>-1747.8343735152614</v>
      </c>
      <c r="AG99" s="27">
        <v>-1728.9411740076159</v>
      </c>
      <c r="AH99" s="27">
        <v>-1705.9938422931248</v>
      </c>
      <c r="AI99" s="27">
        <v>-1669.2932768445755</v>
      </c>
      <c r="AJ99" s="27">
        <v>-1642.4904925785643</v>
      </c>
      <c r="AK99" s="27">
        <v>-1595.4397889726845</v>
      </c>
      <c r="AL99" s="27">
        <v>-1552.4735762512034</v>
      </c>
    </row>
    <row r="100" spans="2:38" ht="15" customHeight="1" x14ac:dyDescent="0.4">
      <c r="B100" s="428"/>
      <c r="C100" s="436"/>
      <c r="D100" s="437"/>
      <c r="E100" s="30" t="s">
        <v>53</v>
      </c>
      <c r="F100" s="216" t="s">
        <v>241</v>
      </c>
      <c r="G100" s="31">
        <v>-748.88353860721338</v>
      </c>
      <c r="H100" s="31">
        <v>-793.50506349679733</v>
      </c>
      <c r="I100" s="31">
        <v>-864.71043845808208</v>
      </c>
      <c r="J100" s="31">
        <v>-921.21025816775955</v>
      </c>
      <c r="K100" s="31">
        <v>-974.77024095910281</v>
      </c>
      <c r="L100" s="31">
        <v>-1039.409392155397</v>
      </c>
      <c r="M100" s="31">
        <v>-1093.2096322612872</v>
      </c>
      <c r="N100" s="31">
        <v>-1129.4437655757208</v>
      </c>
      <c r="O100" s="31">
        <v>-1194.8385425231932</v>
      </c>
      <c r="P100" s="31">
        <v>-1233.8084512195876</v>
      </c>
      <c r="Q100" s="31">
        <v>-1274.4671834256271</v>
      </c>
      <c r="R100" s="31">
        <v>-1322.9670225710593</v>
      </c>
      <c r="S100" s="31">
        <v>-1342.7503519942532</v>
      </c>
      <c r="T100" s="31">
        <v>-1370.267712671244</v>
      </c>
      <c r="U100" s="31">
        <v>-1393.0577117131568</v>
      </c>
      <c r="V100" s="31">
        <v>-1418.7741030101931</v>
      </c>
      <c r="W100" s="31">
        <v>-1432.6639379946203</v>
      </c>
      <c r="X100" s="31">
        <v>-1440.1987110746784</v>
      </c>
      <c r="Y100" s="31">
        <v>-1447.8846573522476</v>
      </c>
      <c r="Z100" s="31">
        <v>-1462.6757760030689</v>
      </c>
      <c r="AA100" s="31">
        <v>-1461.1422648240239</v>
      </c>
      <c r="AB100" s="31">
        <v>-1447.8252691118958</v>
      </c>
      <c r="AC100" s="31">
        <v>-1448.3568844314934</v>
      </c>
      <c r="AD100" s="31">
        <v>-1433.3888872414825</v>
      </c>
      <c r="AE100" s="31">
        <v>-1408.290213639367</v>
      </c>
      <c r="AF100" s="31">
        <v>-1383.0858121681329</v>
      </c>
      <c r="AG100" s="31">
        <v>-1369.1834513608028</v>
      </c>
      <c r="AH100" s="31">
        <v>-1352.398059093319</v>
      </c>
      <c r="AI100" s="31">
        <v>-1322.5234037228831</v>
      </c>
      <c r="AJ100" s="31">
        <v>-1304.4076048789241</v>
      </c>
      <c r="AK100" s="31">
        <v>-1266.2620321023865</v>
      </c>
      <c r="AL100" s="31">
        <v>-1231.6833705423805</v>
      </c>
    </row>
    <row r="101" spans="2:38" ht="15" customHeight="1" x14ac:dyDescent="0.4">
      <c r="B101" s="428"/>
      <c r="C101" s="436"/>
      <c r="D101" s="437"/>
      <c r="E101" s="9" t="s">
        <v>54</v>
      </c>
      <c r="F101" s="216" t="s">
        <v>241</v>
      </c>
      <c r="G101" s="31" t="s">
        <v>145</v>
      </c>
      <c r="H101" s="31" t="s">
        <v>145</v>
      </c>
      <c r="I101" s="31" t="s">
        <v>145</v>
      </c>
      <c r="J101" s="31" t="s">
        <v>145</v>
      </c>
      <c r="K101" s="31" t="s">
        <v>145</v>
      </c>
      <c r="L101" s="31" t="s">
        <v>145</v>
      </c>
      <c r="M101" s="31" t="s">
        <v>145</v>
      </c>
      <c r="N101" s="31" t="s">
        <v>145</v>
      </c>
      <c r="O101" s="31" t="s">
        <v>145</v>
      </c>
      <c r="P101" s="31" t="s">
        <v>145</v>
      </c>
      <c r="Q101" s="31" t="s">
        <v>145</v>
      </c>
      <c r="R101" s="31" t="s">
        <v>145</v>
      </c>
      <c r="S101" s="31" t="s">
        <v>145</v>
      </c>
      <c r="T101" s="31" t="s">
        <v>145</v>
      </c>
      <c r="U101" s="31" t="s">
        <v>145</v>
      </c>
      <c r="V101" s="31" t="s">
        <v>145</v>
      </c>
      <c r="W101" s="31" t="s">
        <v>145</v>
      </c>
      <c r="X101" s="31" t="s">
        <v>145</v>
      </c>
      <c r="Y101" s="31" t="s">
        <v>145</v>
      </c>
      <c r="Z101" s="31" t="s">
        <v>145</v>
      </c>
      <c r="AA101" s="31" t="s">
        <v>145</v>
      </c>
      <c r="AB101" s="31" t="s">
        <v>145</v>
      </c>
      <c r="AC101" s="31" t="s">
        <v>145</v>
      </c>
      <c r="AD101" s="31" t="s">
        <v>145</v>
      </c>
      <c r="AE101" s="31" t="s">
        <v>145</v>
      </c>
      <c r="AF101" s="31" t="s">
        <v>145</v>
      </c>
      <c r="AG101" s="31" t="s">
        <v>145</v>
      </c>
      <c r="AH101" s="31" t="s">
        <v>145</v>
      </c>
      <c r="AI101" s="31" t="s">
        <v>145</v>
      </c>
      <c r="AJ101" s="31" t="s">
        <v>145</v>
      </c>
      <c r="AK101" s="31" t="s">
        <v>145</v>
      </c>
      <c r="AL101" s="31" t="s">
        <v>145</v>
      </c>
    </row>
    <row r="102" spans="2:38" ht="15" customHeight="1" x14ac:dyDescent="0.4">
      <c r="B102" s="428"/>
      <c r="C102" s="436"/>
      <c r="D102" s="437"/>
      <c r="E102" s="9" t="s">
        <v>55</v>
      </c>
      <c r="F102" s="216" t="s">
        <v>241</v>
      </c>
      <c r="G102" s="31">
        <v>-12.451371981079665</v>
      </c>
      <c r="H102" s="31">
        <v>-13.003934417772207</v>
      </c>
      <c r="I102" s="31">
        <v>-13.522023261023193</v>
      </c>
      <c r="J102" s="31">
        <v>-13.972663498310416</v>
      </c>
      <c r="K102" s="31">
        <v>-14.577486850821758</v>
      </c>
      <c r="L102" s="31">
        <v>-15.191322475469995</v>
      </c>
      <c r="M102" s="31">
        <v>-15.632286531736446</v>
      </c>
      <c r="N102" s="31">
        <v>-16.113552976875003</v>
      </c>
      <c r="O102" s="31">
        <v>-17.022828223777648</v>
      </c>
      <c r="P102" s="31">
        <v>-17.474114429118245</v>
      </c>
      <c r="Q102" s="31">
        <v>-17.94969654546512</v>
      </c>
      <c r="R102" s="31">
        <v>-18.611317246786975</v>
      </c>
      <c r="S102" s="31">
        <v>-18.864082759837931</v>
      </c>
      <c r="T102" s="31">
        <v>-19.297603338956183</v>
      </c>
      <c r="U102" s="31">
        <v>-19.562415428321913</v>
      </c>
      <c r="V102" s="31">
        <v>-19.920804289803822</v>
      </c>
      <c r="W102" s="31">
        <v>-20.097927454716796</v>
      </c>
      <c r="X102" s="31">
        <v>-20.226856738298</v>
      </c>
      <c r="Y102" s="31">
        <v>-20.371889835773015</v>
      </c>
      <c r="Z102" s="31">
        <v>-20.47341137162875</v>
      </c>
      <c r="AA102" s="31">
        <v>-20.487805495489713</v>
      </c>
      <c r="AB102" s="31">
        <v>-20.277734615090122</v>
      </c>
      <c r="AC102" s="31">
        <v>-20.208571196425542</v>
      </c>
      <c r="AD102" s="31">
        <v>-20.047453053267258</v>
      </c>
      <c r="AE102" s="31">
        <v>-19.963481495578574</v>
      </c>
      <c r="AF102" s="31">
        <v>-19.873859703642015</v>
      </c>
      <c r="AG102" s="31">
        <v>-19.791516346579971</v>
      </c>
      <c r="AH102" s="31">
        <v>-19.629443781005815</v>
      </c>
      <c r="AI102" s="31">
        <v>-19.496116123079215</v>
      </c>
      <c r="AJ102" s="31">
        <v>-19.220096153220144</v>
      </c>
      <c r="AK102" s="31">
        <v>-18.935632124044915</v>
      </c>
      <c r="AL102" s="31">
        <v>-18.810115574829229</v>
      </c>
    </row>
    <row r="103" spans="2:38" ht="15" customHeight="1" x14ac:dyDescent="0.4">
      <c r="B103" s="428"/>
      <c r="C103" s="436"/>
      <c r="D103" s="437"/>
      <c r="E103" s="9" t="s">
        <v>56</v>
      </c>
      <c r="F103" s="216" t="s">
        <v>241</v>
      </c>
      <c r="G103" s="31">
        <v>-253.36437558109333</v>
      </c>
      <c r="H103" s="31">
        <v>-263.35776644231998</v>
      </c>
      <c r="I103" s="31">
        <v>-273.05786011063998</v>
      </c>
      <c r="J103" s="31">
        <v>-281.39250695629335</v>
      </c>
      <c r="K103" s="31">
        <v>-293.09284239341332</v>
      </c>
      <c r="L103" s="31">
        <v>-304.93168414074677</v>
      </c>
      <c r="M103" s="31">
        <v>-312.63932572575993</v>
      </c>
      <c r="N103" s="31">
        <v>-321.67253629074668</v>
      </c>
      <c r="O103" s="31">
        <v>-340.31334447557333</v>
      </c>
      <c r="P103" s="31">
        <v>-347.26636653984013</v>
      </c>
      <c r="Q103" s="31">
        <v>-354.71962853917324</v>
      </c>
      <c r="R103" s="31">
        <v>-368.11652929450662</v>
      </c>
      <c r="S103" s="31">
        <v>-370.41447951493336</v>
      </c>
      <c r="T103" s="31">
        <v>-376.34757491319994</v>
      </c>
      <c r="U103" s="31">
        <v>-377.88570792983984</v>
      </c>
      <c r="V103" s="31">
        <v>-380.19693960746662</v>
      </c>
      <c r="W103" s="31">
        <v>-379.22865495327989</v>
      </c>
      <c r="X103" s="31">
        <v>-377.96330124930677</v>
      </c>
      <c r="Y103" s="31">
        <v>-378.03293843128</v>
      </c>
      <c r="Z103" s="31">
        <v>-376.20694862549334</v>
      </c>
      <c r="AA103" s="31">
        <v>-372.54865528019332</v>
      </c>
      <c r="AB103" s="31">
        <v>-364.84317489128671</v>
      </c>
      <c r="AC103" s="31">
        <v>-361.14717492685327</v>
      </c>
      <c r="AD103" s="31">
        <v>-353.5156581262533</v>
      </c>
      <c r="AE103" s="31">
        <v>-348.87602712548664</v>
      </c>
      <c r="AF103" s="31">
        <v>-344.87470164348662</v>
      </c>
      <c r="AG103" s="31">
        <v>-339.96620630023335</v>
      </c>
      <c r="AH103" s="31">
        <v>-333.96633941880003</v>
      </c>
      <c r="AI103" s="31">
        <v>-327.27375699861335</v>
      </c>
      <c r="AJ103" s="31">
        <v>-318.86279154642</v>
      </c>
      <c r="AK103" s="31">
        <v>-310.2421247462533</v>
      </c>
      <c r="AL103" s="31">
        <v>-301.98009013399343</v>
      </c>
    </row>
    <row r="104" spans="2:38" ht="15" customHeight="1" thickBot="1" x14ac:dyDescent="0.45">
      <c r="B104" s="438"/>
      <c r="C104" s="439"/>
      <c r="D104" s="440"/>
      <c r="E104" s="32" t="s">
        <v>57</v>
      </c>
      <c r="F104" s="216" t="s">
        <v>241</v>
      </c>
      <c r="G104" s="36" t="s">
        <v>58</v>
      </c>
      <c r="H104" s="36" t="s">
        <v>58</v>
      </c>
      <c r="I104" s="36" t="s">
        <v>58</v>
      </c>
      <c r="J104" s="36" t="s">
        <v>58</v>
      </c>
      <c r="K104" s="36" t="s">
        <v>58</v>
      </c>
      <c r="L104" s="36" t="s">
        <v>58</v>
      </c>
      <c r="M104" s="36" t="s">
        <v>58</v>
      </c>
      <c r="N104" s="36" t="s">
        <v>58</v>
      </c>
      <c r="O104" s="36" t="s">
        <v>58</v>
      </c>
      <c r="P104" s="36" t="s">
        <v>58</v>
      </c>
      <c r="Q104" s="36" t="s">
        <v>58</v>
      </c>
      <c r="R104" s="36" t="s">
        <v>58</v>
      </c>
      <c r="S104" s="36" t="s">
        <v>58</v>
      </c>
      <c r="T104" s="36" t="s">
        <v>58</v>
      </c>
      <c r="U104" s="36" t="s">
        <v>58</v>
      </c>
      <c r="V104" s="36" t="s">
        <v>58</v>
      </c>
      <c r="W104" s="36" t="s">
        <v>58</v>
      </c>
      <c r="X104" s="36" t="s">
        <v>58</v>
      </c>
      <c r="Y104" s="36" t="s">
        <v>58</v>
      </c>
      <c r="Z104" s="36" t="s">
        <v>58</v>
      </c>
      <c r="AA104" s="36" t="s">
        <v>58</v>
      </c>
      <c r="AB104" s="36" t="s">
        <v>58</v>
      </c>
      <c r="AC104" s="36" t="s">
        <v>58</v>
      </c>
      <c r="AD104" s="36" t="s">
        <v>58</v>
      </c>
      <c r="AE104" s="36" t="s">
        <v>58</v>
      </c>
      <c r="AF104" s="36" t="s">
        <v>58</v>
      </c>
      <c r="AG104" s="36" t="s">
        <v>58</v>
      </c>
      <c r="AH104" s="36" t="s">
        <v>58</v>
      </c>
      <c r="AI104" s="36" t="s">
        <v>58</v>
      </c>
      <c r="AJ104" s="36" t="s">
        <v>58</v>
      </c>
      <c r="AK104" s="36" t="s">
        <v>58</v>
      </c>
      <c r="AL104" s="36" t="s">
        <v>58</v>
      </c>
    </row>
    <row r="105" spans="2:38" ht="15" customHeight="1" thickTop="1" x14ac:dyDescent="0.4">
      <c r="B105" s="419" t="s">
        <v>146</v>
      </c>
      <c r="C105" s="441"/>
      <c r="D105" s="442"/>
      <c r="E105" s="33" t="s">
        <v>52</v>
      </c>
      <c r="F105" s="325" t="s">
        <v>241</v>
      </c>
      <c r="G105" s="27">
        <v>11389.021359353801</v>
      </c>
      <c r="H105" s="27">
        <v>11755.624966247202</v>
      </c>
      <c r="I105" s="27">
        <v>11941.160130667055</v>
      </c>
      <c r="J105" s="27">
        <v>10564.864694663624</v>
      </c>
      <c r="K105" s="27">
        <v>9667.9116499909633</v>
      </c>
      <c r="L105" s="27">
        <v>9396.787091760516</v>
      </c>
      <c r="M105" s="27">
        <v>8819.0712010740699</v>
      </c>
      <c r="N105" s="27">
        <v>8584.6936520331237</v>
      </c>
      <c r="O105" s="27">
        <v>8448.0186063730762</v>
      </c>
      <c r="P105" s="27">
        <v>8086.8852721365483</v>
      </c>
      <c r="Q105" s="27">
        <v>7718.2838479634001</v>
      </c>
      <c r="R105" s="27">
        <v>7440.6671582187919</v>
      </c>
      <c r="S105" s="27">
        <v>6847.0504650493831</v>
      </c>
      <c r="T105" s="27">
        <v>6641.3808954602428</v>
      </c>
      <c r="U105" s="27">
        <v>6496.583997348519</v>
      </c>
      <c r="V105" s="27">
        <v>6615.8570988889942</v>
      </c>
      <c r="W105" s="27">
        <v>6382.6060641355898</v>
      </c>
      <c r="X105" s="27">
        <v>6722.9263117671289</v>
      </c>
      <c r="Y105" s="27">
        <v>6487.0981715167982</v>
      </c>
      <c r="Z105" s="27">
        <v>6183.7347223022516</v>
      </c>
      <c r="AA105" s="27">
        <v>5939.2907489327663</v>
      </c>
      <c r="AB105" s="27">
        <v>5275.2080137269395</v>
      </c>
      <c r="AC105" s="27">
        <v>4948.6102131435418</v>
      </c>
      <c r="AD105" s="27">
        <v>4982.2868861154902</v>
      </c>
      <c r="AE105" s="27">
        <v>4831.7604012708043</v>
      </c>
      <c r="AF105" s="27">
        <v>4924.7092544501411</v>
      </c>
      <c r="AG105" s="27">
        <v>4791.1635783167731</v>
      </c>
      <c r="AH105" s="27">
        <v>4486.0576415149271</v>
      </c>
      <c r="AI105" s="27">
        <v>4480.2172500174538</v>
      </c>
      <c r="AJ105" s="27">
        <v>4881.6346624106855</v>
      </c>
      <c r="AK105" s="27">
        <v>4895.3203080842841</v>
      </c>
      <c r="AL105" s="27">
        <v>4186.7543215965497</v>
      </c>
    </row>
    <row r="106" spans="2:38" ht="15" customHeight="1" x14ac:dyDescent="0.4">
      <c r="B106" s="428"/>
      <c r="C106" s="436"/>
      <c r="D106" s="437"/>
      <c r="E106" s="30" t="s">
        <v>53</v>
      </c>
      <c r="F106" s="216" t="s">
        <v>241</v>
      </c>
      <c r="G106" s="31">
        <v>2607.2931733017999</v>
      </c>
      <c r="H106" s="31">
        <v>3011.4071207062966</v>
      </c>
      <c r="I106" s="31">
        <v>3301.1383262208401</v>
      </c>
      <c r="J106" s="31">
        <v>2427.4957747489175</v>
      </c>
      <c r="K106" s="31">
        <v>1946.1314664541958</v>
      </c>
      <c r="L106" s="31">
        <v>1879.7565621782608</v>
      </c>
      <c r="M106" s="31">
        <v>1525.1744899562018</v>
      </c>
      <c r="N106" s="31">
        <v>1397.673573297566</v>
      </c>
      <c r="O106" s="31">
        <v>1364.0281325985657</v>
      </c>
      <c r="P106" s="31">
        <v>1161.7435016222528</v>
      </c>
      <c r="Q106" s="31">
        <v>987.79263518836285</v>
      </c>
      <c r="R106" s="31">
        <v>880.75288212496662</v>
      </c>
      <c r="S106" s="31">
        <v>545.71790869159042</v>
      </c>
      <c r="T106" s="31">
        <v>490.95754663903637</v>
      </c>
      <c r="U106" s="31">
        <v>492.60904827062063</v>
      </c>
      <c r="V106" s="31">
        <v>747.5074085762725</v>
      </c>
      <c r="W106" s="31">
        <v>750.59658088568096</v>
      </c>
      <c r="X106" s="31">
        <v>1165.0704673919727</v>
      </c>
      <c r="Y106" s="31">
        <v>1166.1096832897426</v>
      </c>
      <c r="Z106" s="31">
        <v>1148.7723615068903</v>
      </c>
      <c r="AA106" s="31">
        <v>1142.1791406390573</v>
      </c>
      <c r="AB106" s="31">
        <v>855.10568649993002</v>
      </c>
      <c r="AC106" s="31">
        <v>849.27853636501231</v>
      </c>
      <c r="AD106" s="31">
        <v>1041.039748411569</v>
      </c>
      <c r="AE106" s="31">
        <v>1056.6414790143706</v>
      </c>
      <c r="AF106" s="31">
        <v>1239.6370520312598</v>
      </c>
      <c r="AG106" s="31">
        <v>1236.7226848069645</v>
      </c>
      <c r="AH106" s="31">
        <v>1092.7394722306788</v>
      </c>
      <c r="AI106" s="31">
        <v>1131.3613685676885</v>
      </c>
      <c r="AJ106" s="31">
        <v>1590.2019178157118</v>
      </c>
      <c r="AK106" s="31">
        <v>1606.9904359022159</v>
      </c>
      <c r="AL106" s="31">
        <v>1007.5037730705717</v>
      </c>
    </row>
    <row r="107" spans="2:38" ht="15" customHeight="1" x14ac:dyDescent="0.4">
      <c r="B107" s="428"/>
      <c r="C107" s="436"/>
      <c r="D107" s="437"/>
      <c r="E107" s="9" t="s">
        <v>54</v>
      </c>
      <c r="F107" s="216" t="s">
        <v>241</v>
      </c>
      <c r="G107" s="31">
        <v>532.59733576690758</v>
      </c>
      <c r="H107" s="31">
        <v>616.61297800777049</v>
      </c>
      <c r="I107" s="31">
        <v>674.85619847812961</v>
      </c>
      <c r="J107" s="31">
        <v>491.74836689819637</v>
      </c>
      <c r="K107" s="31">
        <v>386.26921446716659</v>
      </c>
      <c r="L107" s="31">
        <v>370.78017125438663</v>
      </c>
      <c r="M107" s="31">
        <v>294.11790865540758</v>
      </c>
      <c r="N107" s="31">
        <v>267.48041155606859</v>
      </c>
      <c r="O107" s="31">
        <v>260.52600893342452</v>
      </c>
      <c r="P107" s="31">
        <v>222.85381247528937</v>
      </c>
      <c r="Q107" s="31">
        <v>185.89993570299714</v>
      </c>
      <c r="R107" s="31">
        <v>169.0208487380927</v>
      </c>
      <c r="S107" s="31">
        <v>92.266221813539758</v>
      </c>
      <c r="T107" s="31">
        <v>85.081615634295176</v>
      </c>
      <c r="U107" s="31">
        <v>86.534871955588372</v>
      </c>
      <c r="V107" s="31">
        <v>148.06231446034624</v>
      </c>
      <c r="W107" s="31">
        <v>148.06231446034681</v>
      </c>
      <c r="X107" s="31">
        <v>236.35496459711612</v>
      </c>
      <c r="Y107" s="31">
        <v>236.35496459711626</v>
      </c>
      <c r="Z107" s="31">
        <v>236.82862184079727</v>
      </c>
      <c r="AA107" s="31">
        <v>236.82862184079724</v>
      </c>
      <c r="AB107" s="31">
        <v>174.30586567482666</v>
      </c>
      <c r="AC107" s="31">
        <v>174.30586567482737</v>
      </c>
      <c r="AD107" s="31">
        <v>208.88284446358321</v>
      </c>
      <c r="AE107" s="31">
        <v>208.88284446358387</v>
      </c>
      <c r="AF107" s="31">
        <v>248.67005293283702</v>
      </c>
      <c r="AG107" s="31">
        <v>248.67005293283702</v>
      </c>
      <c r="AH107" s="31">
        <v>215.04038863144456</v>
      </c>
      <c r="AI107" s="31">
        <v>215.04038863144447</v>
      </c>
      <c r="AJ107" s="31">
        <v>193.72581266577311</v>
      </c>
      <c r="AK107" s="31">
        <v>193.72581266577177</v>
      </c>
      <c r="AL107" s="31">
        <v>112.73042399621879</v>
      </c>
    </row>
    <row r="108" spans="2:38" ht="15" customHeight="1" x14ac:dyDescent="0.4">
      <c r="B108" s="428"/>
      <c r="C108" s="436"/>
      <c r="D108" s="437"/>
      <c r="E108" s="9" t="s">
        <v>55</v>
      </c>
      <c r="F108" s="216" t="s">
        <v>241</v>
      </c>
      <c r="G108" s="31">
        <v>260.97269452578473</v>
      </c>
      <c r="H108" s="31">
        <v>302.14035922380759</v>
      </c>
      <c r="I108" s="31">
        <v>330.67953725428362</v>
      </c>
      <c r="J108" s="31">
        <v>240.95669978011622</v>
      </c>
      <c r="K108" s="31">
        <v>189.27191508891164</v>
      </c>
      <c r="L108" s="31">
        <v>181.68228391464947</v>
      </c>
      <c r="M108" s="31">
        <v>144.11777524114973</v>
      </c>
      <c r="N108" s="31">
        <v>131.06540166247362</v>
      </c>
      <c r="O108" s="31">
        <v>127.65774437737802</v>
      </c>
      <c r="P108" s="31">
        <v>109.19836811289179</v>
      </c>
      <c r="Q108" s="31">
        <v>91.090968494468598</v>
      </c>
      <c r="R108" s="31">
        <v>82.820215881665433</v>
      </c>
      <c r="S108" s="31">
        <v>45.210448688634479</v>
      </c>
      <c r="T108" s="31">
        <v>41.689991660804644</v>
      </c>
      <c r="U108" s="31">
        <v>42.402087258238303</v>
      </c>
      <c r="V108" s="31">
        <v>72.55053408556968</v>
      </c>
      <c r="W108" s="31">
        <v>72.550534085569936</v>
      </c>
      <c r="X108" s="31">
        <v>115.81393265258691</v>
      </c>
      <c r="Y108" s="31">
        <v>115.81393265258697</v>
      </c>
      <c r="Z108" s="31">
        <v>116.04602470199067</v>
      </c>
      <c r="AA108" s="31">
        <v>116.04602470199063</v>
      </c>
      <c r="AB108" s="31">
        <v>85.409874180665057</v>
      </c>
      <c r="AC108" s="31">
        <v>85.409874180665426</v>
      </c>
      <c r="AD108" s="31">
        <v>102.3525937871558</v>
      </c>
      <c r="AE108" s="31">
        <v>102.3525937871561</v>
      </c>
      <c r="AF108" s="31">
        <v>121.84832593709014</v>
      </c>
      <c r="AG108" s="31">
        <v>121.84832593709014</v>
      </c>
      <c r="AH108" s="31">
        <v>105.36979042940784</v>
      </c>
      <c r="AI108" s="31">
        <v>105.36979042940781</v>
      </c>
      <c r="AJ108" s="31">
        <v>94.925648206228843</v>
      </c>
      <c r="AK108" s="31">
        <v>94.925648206228175</v>
      </c>
      <c r="AL108" s="31">
        <v>55.237907758147209</v>
      </c>
    </row>
    <row r="109" spans="2:38" ht="15" customHeight="1" x14ac:dyDescent="0.4">
      <c r="B109" s="428"/>
      <c r="C109" s="436"/>
      <c r="D109" s="437"/>
      <c r="E109" s="9" t="s">
        <v>56</v>
      </c>
      <c r="F109" s="216" t="s">
        <v>241</v>
      </c>
      <c r="G109" s="31">
        <v>7844.4305635021001</v>
      </c>
      <c r="H109" s="31">
        <v>7688.2963461919253</v>
      </c>
      <c r="I109" s="31">
        <v>7503.341488081227</v>
      </c>
      <c r="J109" s="31">
        <v>7283.1862378786527</v>
      </c>
      <c r="K109" s="31">
        <v>7032.1688075802931</v>
      </c>
      <c r="L109" s="31">
        <v>6855.3237585537317</v>
      </c>
      <c r="M109" s="31">
        <v>6750.8772547040835</v>
      </c>
      <c r="N109" s="31">
        <v>6687.3499308199016</v>
      </c>
      <c r="O109" s="31">
        <v>6598.7892517659056</v>
      </c>
      <c r="P109" s="31">
        <v>6499.621063606457</v>
      </c>
      <c r="Q109" s="31">
        <v>6363.6066140628964</v>
      </c>
      <c r="R109" s="31">
        <v>6222.8276121012723</v>
      </c>
      <c r="S109" s="31">
        <v>6079.7442665549979</v>
      </c>
      <c r="T109" s="31">
        <v>5939.8600931045466</v>
      </c>
      <c r="U109" s="31">
        <v>5790.9252751821086</v>
      </c>
      <c r="V109" s="31">
        <v>5564.6614581237918</v>
      </c>
      <c r="W109" s="31">
        <v>5327.9892717331813</v>
      </c>
      <c r="X109" s="31">
        <v>5123.0513171054308</v>
      </c>
      <c r="Y109" s="31">
        <v>4887.5106932853932</v>
      </c>
      <c r="Z109" s="31">
        <v>4602.5724193162405</v>
      </c>
      <c r="AA109" s="31">
        <v>4366.3433452118579</v>
      </c>
      <c r="AB109" s="31">
        <v>4086.7245092218604</v>
      </c>
      <c r="AC109" s="31">
        <v>3770.963453075376</v>
      </c>
      <c r="AD109" s="31">
        <v>3562.3579424735049</v>
      </c>
      <c r="AE109" s="31">
        <v>3397.9019477203583</v>
      </c>
      <c r="AF109" s="31">
        <v>3249.7414775338475</v>
      </c>
      <c r="AG109" s="31">
        <v>3119.6003445354668</v>
      </c>
      <c r="AH109" s="31">
        <v>3008.4046111452349</v>
      </c>
      <c r="AI109" s="31">
        <v>2962.4902753992851</v>
      </c>
      <c r="AJ109" s="31">
        <v>2936.1340918453075</v>
      </c>
      <c r="AK109" s="31">
        <v>2932.2462124075651</v>
      </c>
      <c r="AL109" s="31">
        <v>2941.7804312648573</v>
      </c>
    </row>
    <row r="110" spans="2:38" ht="15" customHeight="1" x14ac:dyDescent="0.4">
      <c r="B110" s="443"/>
      <c r="C110" s="444"/>
      <c r="D110" s="445"/>
      <c r="E110" s="9" t="s">
        <v>57</v>
      </c>
      <c r="F110" s="216" t="s">
        <v>241</v>
      </c>
      <c r="G110" s="31">
        <v>143.72759225720898</v>
      </c>
      <c r="H110" s="31">
        <v>137.16816211740252</v>
      </c>
      <c r="I110" s="31">
        <v>131.14458063257271</v>
      </c>
      <c r="J110" s="31">
        <v>121.47761535773985</v>
      </c>
      <c r="K110" s="31">
        <v>114.07024640039573</v>
      </c>
      <c r="L110" s="31">
        <v>109.24431585948922</v>
      </c>
      <c r="M110" s="31">
        <v>104.7837725172274</v>
      </c>
      <c r="N110" s="31">
        <v>101.12433469711499</v>
      </c>
      <c r="O110" s="31">
        <v>97.017468697802769</v>
      </c>
      <c r="P110" s="31">
        <v>93.468526319658167</v>
      </c>
      <c r="Q110" s="31">
        <v>89.893694514674266</v>
      </c>
      <c r="R110" s="31">
        <v>85.245599372794928</v>
      </c>
      <c r="S110" s="31">
        <v>84.111619300620603</v>
      </c>
      <c r="T110" s="31">
        <v>83.791648421560254</v>
      </c>
      <c r="U110" s="31">
        <v>84.112714681961464</v>
      </c>
      <c r="V110" s="31">
        <v>83.07538364301395</v>
      </c>
      <c r="W110" s="31">
        <v>83.407362970810922</v>
      </c>
      <c r="X110" s="31">
        <v>82.635630020023029</v>
      </c>
      <c r="Y110" s="31">
        <v>81.308897691960297</v>
      </c>
      <c r="Z110" s="31">
        <v>79.51529493633241</v>
      </c>
      <c r="AA110" s="31">
        <v>77.893616539062748</v>
      </c>
      <c r="AB110" s="31">
        <v>73.662078149657319</v>
      </c>
      <c r="AC110" s="31">
        <v>68.65248384766079</v>
      </c>
      <c r="AD110" s="31">
        <v>67.653756979677397</v>
      </c>
      <c r="AE110" s="31">
        <v>65.981536285335395</v>
      </c>
      <c r="AF110" s="31">
        <v>64.812346015107224</v>
      </c>
      <c r="AG110" s="31">
        <v>64.322170104414809</v>
      </c>
      <c r="AH110" s="31">
        <v>64.503379078161672</v>
      </c>
      <c r="AI110" s="31">
        <v>65.95542698962953</v>
      </c>
      <c r="AJ110" s="31">
        <v>66.647191877664625</v>
      </c>
      <c r="AK110" s="31">
        <v>67.432198902504027</v>
      </c>
      <c r="AL110" s="31">
        <v>69.501785506754572</v>
      </c>
    </row>
    <row r="111" spans="2:38" ht="15" customHeight="1" x14ac:dyDescent="0.4"/>
    <row r="112" spans="2:38" ht="15" customHeight="1" x14ac:dyDescent="0.4"/>
    <row r="113" spans="1:42" x14ac:dyDescent="0.4">
      <c r="B113" s="6" t="s">
        <v>47</v>
      </c>
    </row>
    <row r="114" spans="1:42" s="47" customFormat="1" ht="15" customHeight="1" x14ac:dyDescent="0.4">
      <c r="A114" s="6"/>
      <c r="B114" s="373" t="s">
        <v>49</v>
      </c>
      <c r="C114" s="374"/>
      <c r="D114" s="412"/>
      <c r="E114" s="22" t="s">
        <v>50</v>
      </c>
      <c r="F114" s="23" t="s">
        <v>24</v>
      </c>
      <c r="G114" s="25">
        <v>1990</v>
      </c>
      <c r="H114" s="25">
        <v>1991</v>
      </c>
      <c r="I114" s="25">
        <v>1992</v>
      </c>
      <c r="J114" s="25">
        <v>1993</v>
      </c>
      <c r="K114" s="25">
        <v>1994</v>
      </c>
      <c r="L114" s="25">
        <v>1995</v>
      </c>
      <c r="M114" s="25">
        <v>1996</v>
      </c>
      <c r="N114" s="25">
        <v>1997</v>
      </c>
      <c r="O114" s="25">
        <v>1998</v>
      </c>
      <c r="P114" s="25">
        <v>1999</v>
      </c>
      <c r="Q114" s="25">
        <v>2000</v>
      </c>
      <c r="R114" s="25">
        <v>2001</v>
      </c>
      <c r="S114" s="25">
        <v>2002</v>
      </c>
      <c r="T114" s="25">
        <v>2003</v>
      </c>
      <c r="U114" s="25">
        <v>2004</v>
      </c>
      <c r="V114" s="25">
        <v>2005</v>
      </c>
      <c r="W114" s="25">
        <v>2006</v>
      </c>
      <c r="X114" s="25">
        <v>2007</v>
      </c>
      <c r="Y114" s="25">
        <v>2008</v>
      </c>
      <c r="Z114" s="25">
        <v>2009</v>
      </c>
      <c r="AA114" s="25">
        <v>2010</v>
      </c>
      <c r="AB114" s="25">
        <v>2011</v>
      </c>
      <c r="AC114" s="25">
        <v>2012</v>
      </c>
      <c r="AD114" s="25">
        <v>2013</v>
      </c>
      <c r="AE114" s="25">
        <v>2014</v>
      </c>
      <c r="AF114" s="25">
        <v>2015</v>
      </c>
      <c r="AG114" s="25">
        <v>2016</v>
      </c>
      <c r="AH114" s="25">
        <v>2017</v>
      </c>
      <c r="AI114" s="25">
        <v>2018</v>
      </c>
      <c r="AJ114" s="25">
        <v>2019</v>
      </c>
      <c r="AK114" s="25">
        <v>2020</v>
      </c>
      <c r="AL114" s="25">
        <v>2021</v>
      </c>
      <c r="AM114" s="6"/>
      <c r="AN114" s="6"/>
      <c r="AO114" s="6"/>
      <c r="AP114" s="6"/>
    </row>
    <row r="115" spans="1:42" ht="15" customHeight="1" x14ac:dyDescent="0.4">
      <c r="B115" s="413" t="s">
        <v>170</v>
      </c>
      <c r="C115" s="414"/>
      <c r="D115" s="415"/>
      <c r="E115" s="26" t="s">
        <v>52</v>
      </c>
      <c r="F115" s="216" t="s">
        <v>241</v>
      </c>
      <c r="G115" s="336">
        <v>2279.1619990032145</v>
      </c>
      <c r="H115" s="336">
        <v>2359.3765704146153</v>
      </c>
      <c r="I115" s="336">
        <v>2143.3919733187176</v>
      </c>
      <c r="J115" s="336">
        <v>2323.2280270510096</v>
      </c>
      <c r="K115" s="336">
        <v>2184.4362850861189</v>
      </c>
      <c r="L115" s="336">
        <v>2005.3180608807547</v>
      </c>
      <c r="M115" s="336">
        <v>1907.9410660583524</v>
      </c>
      <c r="N115" s="336">
        <v>2098.4289744621815</v>
      </c>
      <c r="O115" s="336">
        <v>1850.0181618180941</v>
      </c>
      <c r="P115" s="336">
        <v>1892.6589015064815</v>
      </c>
      <c r="Q115" s="336">
        <v>1648.336446770335</v>
      </c>
      <c r="R115" s="336">
        <v>1638.6946057468454</v>
      </c>
      <c r="S115" s="336">
        <v>1567.4875635012588</v>
      </c>
      <c r="T115" s="336">
        <v>1433.4892855521773</v>
      </c>
      <c r="U115" s="336">
        <v>1425.3802759223481</v>
      </c>
      <c r="V115" s="336">
        <v>1082.5037228868744</v>
      </c>
      <c r="W115" s="336">
        <v>995.94023920539462</v>
      </c>
      <c r="X115" s="336">
        <v>1054.6711321489954</v>
      </c>
      <c r="Y115" s="336">
        <v>1003.2774789178252</v>
      </c>
      <c r="Z115" s="336">
        <v>920.86675445652486</v>
      </c>
      <c r="AA115" s="336">
        <v>880.52014641722747</v>
      </c>
      <c r="AB115" s="336">
        <v>930.36693800582259</v>
      </c>
      <c r="AC115" s="336">
        <v>787.92970767392205</v>
      </c>
      <c r="AD115" s="336">
        <v>716.23074423385106</v>
      </c>
      <c r="AE115" s="336">
        <v>701.12114417217595</v>
      </c>
      <c r="AF115" s="336">
        <v>691.84160933606563</v>
      </c>
      <c r="AG115" s="336">
        <v>680.11192641482592</v>
      </c>
      <c r="AH115" s="336">
        <v>625.20837100676545</v>
      </c>
      <c r="AI115" s="336">
        <v>616.05841538905577</v>
      </c>
      <c r="AJ115" s="336">
        <v>574.30610811002032</v>
      </c>
      <c r="AK115" s="336">
        <v>543.50597226958871</v>
      </c>
      <c r="AL115" s="336">
        <v>430.65171695914262</v>
      </c>
    </row>
    <row r="116" spans="1:42" ht="15" customHeight="1" x14ac:dyDescent="0.4">
      <c r="B116" s="390"/>
      <c r="C116" s="391"/>
      <c r="D116" s="392"/>
      <c r="E116" s="30" t="s">
        <v>53</v>
      </c>
      <c r="F116" s="216" t="s">
        <v>241</v>
      </c>
      <c r="G116" s="336">
        <v>623.1876805492783</v>
      </c>
      <c r="H116" s="336">
        <v>697.09124195971549</v>
      </c>
      <c r="I116" s="336">
        <v>546.76422495230361</v>
      </c>
      <c r="J116" s="336">
        <v>688.6954345050076</v>
      </c>
      <c r="K116" s="336">
        <v>612.80115448041704</v>
      </c>
      <c r="L116" s="336">
        <v>507.12256688703337</v>
      </c>
      <c r="M116" s="336">
        <v>457.39957691004508</v>
      </c>
      <c r="N116" s="336">
        <v>627.68950958614755</v>
      </c>
      <c r="O116" s="336">
        <v>458.64374325191818</v>
      </c>
      <c r="P116" s="336">
        <v>516.89288291883292</v>
      </c>
      <c r="Q116" s="336">
        <v>359.73023724675699</v>
      </c>
      <c r="R116" s="336">
        <v>382.98623411630683</v>
      </c>
      <c r="S116" s="336">
        <v>362.86748611743445</v>
      </c>
      <c r="T116" s="336">
        <v>290.43537388337495</v>
      </c>
      <c r="U116" s="336">
        <v>306.77170973038295</v>
      </c>
      <c r="V116" s="336">
        <v>85.244770918432025</v>
      </c>
      <c r="W116" s="336">
        <v>60.130039564681695</v>
      </c>
      <c r="X116" s="336">
        <v>143.68976623020055</v>
      </c>
      <c r="Y116" s="336">
        <v>143.64941196482707</v>
      </c>
      <c r="Z116" s="336">
        <v>130.91414912901391</v>
      </c>
      <c r="AA116" s="336">
        <v>128.59927983435318</v>
      </c>
      <c r="AB116" s="336">
        <v>229.44288496223004</v>
      </c>
      <c r="AC116" s="336">
        <v>120.72303328987324</v>
      </c>
      <c r="AD116" s="336">
        <v>98.625904718030355</v>
      </c>
      <c r="AE116" s="336">
        <v>108.11096487309888</v>
      </c>
      <c r="AF116" s="336">
        <v>116.69300356036769</v>
      </c>
      <c r="AG116" s="336">
        <v>127.27483675181385</v>
      </c>
      <c r="AH116" s="336">
        <v>109.4290625355514</v>
      </c>
      <c r="AI116" s="336">
        <v>116.46476079762671</v>
      </c>
      <c r="AJ116" s="336">
        <v>107.50609140975584</v>
      </c>
      <c r="AK116" s="336">
        <v>95.791782716371387</v>
      </c>
      <c r="AL116" s="336">
        <v>24.129312574864482</v>
      </c>
    </row>
    <row r="117" spans="1:42" ht="15" customHeight="1" x14ac:dyDescent="0.4">
      <c r="B117" s="390"/>
      <c r="C117" s="391"/>
      <c r="D117" s="392"/>
      <c r="E117" s="9" t="s">
        <v>54</v>
      </c>
      <c r="F117" s="216" t="s">
        <v>241</v>
      </c>
      <c r="G117" s="336">
        <v>131.8816762231385</v>
      </c>
      <c r="H117" s="336">
        <v>148.85638884875985</v>
      </c>
      <c r="I117" s="336">
        <v>116.29641998608069</v>
      </c>
      <c r="J117" s="336">
        <v>144.1901682979078</v>
      </c>
      <c r="K117" s="336">
        <v>128.80101896127397</v>
      </c>
      <c r="L117" s="336">
        <v>106.46832629455952</v>
      </c>
      <c r="M117" s="336">
        <v>96.903214044749802</v>
      </c>
      <c r="N117" s="336">
        <v>133.98349042555512</v>
      </c>
      <c r="O117" s="336">
        <v>97.233808077830531</v>
      </c>
      <c r="P117" s="336">
        <v>106.12274800111025</v>
      </c>
      <c r="Q117" s="336">
        <v>74.367590009822507</v>
      </c>
      <c r="R117" s="336">
        <v>80.889931961941713</v>
      </c>
      <c r="S117" s="336">
        <v>75.794647565964311</v>
      </c>
      <c r="T117" s="336">
        <v>60.858784840742068</v>
      </c>
      <c r="U117" s="336">
        <v>62.045503192156843</v>
      </c>
      <c r="V117" s="336">
        <v>11.730158290858119</v>
      </c>
      <c r="W117" s="336">
        <v>11.730158290858165</v>
      </c>
      <c r="X117" s="336">
        <v>29.840406351940516</v>
      </c>
      <c r="Y117" s="336">
        <v>29.84040635194053</v>
      </c>
      <c r="Z117" s="336">
        <v>26.524805646169298</v>
      </c>
      <c r="AA117" s="336">
        <v>26.524805646169288</v>
      </c>
      <c r="AB117" s="336">
        <v>22.73554769671652</v>
      </c>
      <c r="AC117" s="336">
        <v>22.735547696716608</v>
      </c>
      <c r="AD117" s="336">
        <v>19.41994699094538</v>
      </c>
      <c r="AE117" s="336">
        <v>19.419946990945437</v>
      </c>
      <c r="AF117" s="336">
        <v>22.735547696716527</v>
      </c>
      <c r="AG117" s="336">
        <v>22.735547696716527</v>
      </c>
      <c r="AH117" s="336">
        <v>19.419946990945427</v>
      </c>
      <c r="AI117" s="336">
        <v>19.419946990945427</v>
      </c>
      <c r="AJ117" s="336">
        <v>10.420459360995132</v>
      </c>
      <c r="AK117" s="336">
        <v>10.420459360995057</v>
      </c>
      <c r="AL117" s="336">
        <v>1.8946289747263663</v>
      </c>
    </row>
    <row r="118" spans="1:42" ht="15" customHeight="1" x14ac:dyDescent="0.4">
      <c r="B118" s="390"/>
      <c r="C118" s="391"/>
      <c r="D118" s="392"/>
      <c r="E118" s="9" t="s">
        <v>55</v>
      </c>
      <c r="F118" s="216" t="s">
        <v>241</v>
      </c>
      <c r="G118" s="336">
        <v>64.622021349337885</v>
      </c>
      <c r="H118" s="336">
        <v>72.939630535892334</v>
      </c>
      <c r="I118" s="336">
        <v>56.985245793179537</v>
      </c>
      <c r="J118" s="336">
        <v>70.653182465974822</v>
      </c>
      <c r="K118" s="336">
        <v>63.112499291024243</v>
      </c>
      <c r="L118" s="336">
        <v>52.169479884334159</v>
      </c>
      <c r="M118" s="336">
        <v>47.482574881927405</v>
      </c>
      <c r="N118" s="336">
        <v>65.651910308522019</v>
      </c>
      <c r="O118" s="336">
        <v>47.644565958136958</v>
      </c>
      <c r="P118" s="336">
        <v>52.000146520544028</v>
      </c>
      <c r="Q118" s="336">
        <v>36.440119104813022</v>
      </c>
      <c r="R118" s="336">
        <v>39.636066661351443</v>
      </c>
      <c r="S118" s="336">
        <v>37.139377307322512</v>
      </c>
      <c r="T118" s="336">
        <v>29.82080457196362</v>
      </c>
      <c r="U118" s="336">
        <v>30.402296564156853</v>
      </c>
      <c r="V118" s="336">
        <v>5.7477775625204792</v>
      </c>
      <c r="W118" s="336">
        <v>5.7477775625205014</v>
      </c>
      <c r="X118" s="336">
        <v>14.621799112450853</v>
      </c>
      <c r="Y118" s="336">
        <v>14.62179911245086</v>
      </c>
      <c r="Z118" s="336">
        <v>12.997154766622955</v>
      </c>
      <c r="AA118" s="336">
        <v>12.997154766622954</v>
      </c>
      <c r="AB118" s="336">
        <v>11.140418371391094</v>
      </c>
      <c r="AC118" s="336">
        <v>11.14041837139114</v>
      </c>
      <c r="AD118" s="336">
        <v>9.5157740255632373</v>
      </c>
      <c r="AE118" s="336">
        <v>9.5157740255632657</v>
      </c>
      <c r="AF118" s="336">
        <v>11.1404183713911</v>
      </c>
      <c r="AG118" s="336">
        <v>11.1404183713911</v>
      </c>
      <c r="AH118" s="336">
        <v>9.5157740255632604</v>
      </c>
      <c r="AI118" s="336">
        <v>9.5157740255632604</v>
      </c>
      <c r="AJ118" s="336">
        <v>5.1060250868876143</v>
      </c>
      <c r="AK118" s="336">
        <v>5.1060250868875778</v>
      </c>
      <c r="AL118" s="336">
        <v>0.92836819761591938</v>
      </c>
    </row>
    <row r="119" spans="1:42" ht="15" customHeight="1" x14ac:dyDescent="0.4">
      <c r="B119" s="390"/>
      <c r="C119" s="391"/>
      <c r="D119" s="392"/>
      <c r="E119" s="9" t="s">
        <v>56</v>
      </c>
      <c r="F119" s="216" t="s">
        <v>241</v>
      </c>
      <c r="G119" s="337">
        <v>1459.4706208814598</v>
      </c>
      <c r="H119" s="337">
        <v>1440.4893090702474</v>
      </c>
      <c r="I119" s="337">
        <v>1423.3460825871537</v>
      </c>
      <c r="J119" s="337">
        <v>1419.6892417821191</v>
      </c>
      <c r="K119" s="337">
        <v>1379.7216123534038</v>
      </c>
      <c r="L119" s="337">
        <v>1339.5576878148277</v>
      </c>
      <c r="M119" s="337">
        <v>1306.15570022163</v>
      </c>
      <c r="N119" s="337">
        <v>1271.1040641419568</v>
      </c>
      <c r="O119" s="337">
        <v>1246.4960445302086</v>
      </c>
      <c r="P119" s="337">
        <v>1217.643124065994</v>
      </c>
      <c r="Q119" s="337">
        <v>1177.7985004089426</v>
      </c>
      <c r="R119" s="337">
        <v>1135.1823730072449</v>
      </c>
      <c r="S119" s="337">
        <v>1091.6860525105378</v>
      </c>
      <c r="T119" s="337">
        <v>1052.3743222560965</v>
      </c>
      <c r="U119" s="337">
        <v>1026.1607664356513</v>
      </c>
      <c r="V119" s="337">
        <v>979.78101611506384</v>
      </c>
      <c r="W119" s="337">
        <v>918.33226378733423</v>
      </c>
      <c r="X119" s="337">
        <v>866.5191604544035</v>
      </c>
      <c r="Y119" s="337">
        <v>815.16586148860688</v>
      </c>
      <c r="Z119" s="337">
        <v>750.43064491471875</v>
      </c>
      <c r="AA119" s="337">
        <v>712.39890617008223</v>
      </c>
      <c r="AB119" s="337">
        <v>667.04808697548481</v>
      </c>
      <c r="AC119" s="337">
        <v>633.33070831594091</v>
      </c>
      <c r="AD119" s="337">
        <v>588.66911849931228</v>
      </c>
      <c r="AE119" s="337">
        <v>564.07445828256846</v>
      </c>
      <c r="AF119" s="337">
        <v>541.2726397075902</v>
      </c>
      <c r="AG119" s="337">
        <v>518.96112359490439</v>
      </c>
      <c r="AH119" s="337">
        <v>486.84358745470536</v>
      </c>
      <c r="AI119" s="337">
        <v>470.65793357492038</v>
      </c>
      <c r="AJ119" s="337">
        <v>451.2735322523817</v>
      </c>
      <c r="AK119" s="337">
        <v>432.18770510533471</v>
      </c>
      <c r="AL119" s="337">
        <v>403.69940721193581</v>
      </c>
    </row>
    <row r="120" spans="1:42" ht="15" customHeight="1" thickBot="1" x14ac:dyDescent="0.45">
      <c r="B120" s="416"/>
      <c r="C120" s="417"/>
      <c r="D120" s="418"/>
      <c r="E120" s="32" t="s">
        <v>57</v>
      </c>
      <c r="F120" s="297" t="s">
        <v>241</v>
      </c>
      <c r="G120" s="338" t="s">
        <v>58</v>
      </c>
      <c r="H120" s="338" t="s">
        <v>58</v>
      </c>
      <c r="I120" s="338" t="s">
        <v>58</v>
      </c>
      <c r="J120" s="338" t="s">
        <v>58</v>
      </c>
      <c r="K120" s="338" t="s">
        <v>58</v>
      </c>
      <c r="L120" s="338" t="s">
        <v>58</v>
      </c>
      <c r="M120" s="338" t="s">
        <v>58</v>
      </c>
      <c r="N120" s="338" t="s">
        <v>58</v>
      </c>
      <c r="O120" s="338" t="s">
        <v>58</v>
      </c>
      <c r="P120" s="338" t="s">
        <v>58</v>
      </c>
      <c r="Q120" s="338" t="s">
        <v>58</v>
      </c>
      <c r="R120" s="338" t="s">
        <v>58</v>
      </c>
      <c r="S120" s="338" t="s">
        <v>58</v>
      </c>
      <c r="T120" s="338" t="s">
        <v>58</v>
      </c>
      <c r="U120" s="338" t="s">
        <v>58</v>
      </c>
      <c r="V120" s="338" t="s">
        <v>58</v>
      </c>
      <c r="W120" s="338" t="s">
        <v>58</v>
      </c>
      <c r="X120" s="338" t="s">
        <v>58</v>
      </c>
      <c r="Y120" s="338" t="s">
        <v>58</v>
      </c>
      <c r="Z120" s="338" t="s">
        <v>58</v>
      </c>
      <c r="AA120" s="338" t="s">
        <v>58</v>
      </c>
      <c r="AB120" s="338" t="s">
        <v>58</v>
      </c>
      <c r="AC120" s="338" t="s">
        <v>58</v>
      </c>
      <c r="AD120" s="338" t="s">
        <v>58</v>
      </c>
      <c r="AE120" s="338" t="s">
        <v>58</v>
      </c>
      <c r="AF120" s="338" t="s">
        <v>58</v>
      </c>
      <c r="AG120" s="338" t="s">
        <v>58</v>
      </c>
      <c r="AH120" s="338" t="s">
        <v>58</v>
      </c>
      <c r="AI120" s="338" t="s">
        <v>58</v>
      </c>
      <c r="AJ120" s="338" t="s">
        <v>58</v>
      </c>
      <c r="AK120" s="338" t="s">
        <v>58</v>
      </c>
      <c r="AL120" s="338" t="s">
        <v>58</v>
      </c>
    </row>
    <row r="121" spans="1:42" s="47" customFormat="1" ht="15" customHeight="1" thickTop="1" x14ac:dyDescent="0.4">
      <c r="A121" s="6"/>
      <c r="B121" s="419" t="s">
        <v>171</v>
      </c>
      <c r="C121" s="420"/>
      <c r="D121" s="421"/>
      <c r="E121" s="44" t="s">
        <v>52</v>
      </c>
      <c r="F121" s="218" t="s">
        <v>241</v>
      </c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6"/>
      <c r="AN121" s="6"/>
      <c r="AO121" s="6"/>
      <c r="AP121" s="6"/>
    </row>
    <row r="122" spans="1:42" s="47" customFormat="1" ht="15" customHeight="1" x14ac:dyDescent="0.4">
      <c r="A122" s="6"/>
      <c r="B122" s="422"/>
      <c r="C122" s="423"/>
      <c r="D122" s="424"/>
      <c r="E122" s="42" t="s">
        <v>53</v>
      </c>
      <c r="F122" s="216" t="s">
        <v>241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6"/>
      <c r="AN122" s="6"/>
      <c r="AO122" s="6"/>
      <c r="AP122" s="6"/>
    </row>
    <row r="123" spans="1:42" s="47" customFormat="1" ht="15" customHeight="1" x14ac:dyDescent="0.4">
      <c r="A123" s="6"/>
      <c r="B123" s="422"/>
      <c r="C123" s="423"/>
      <c r="D123" s="424"/>
      <c r="E123" s="43" t="s">
        <v>54</v>
      </c>
      <c r="F123" s="216" t="s">
        <v>241</v>
      </c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6"/>
      <c r="AN123" s="6"/>
      <c r="AO123" s="6"/>
      <c r="AP123" s="6"/>
    </row>
    <row r="124" spans="1:42" s="47" customFormat="1" ht="15" customHeight="1" x14ac:dyDescent="0.4">
      <c r="A124" s="6"/>
      <c r="B124" s="422"/>
      <c r="C124" s="423"/>
      <c r="D124" s="424"/>
      <c r="E124" s="43" t="s">
        <v>55</v>
      </c>
      <c r="F124" s="216" t="s">
        <v>241</v>
      </c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6"/>
      <c r="AN124" s="6"/>
      <c r="AO124" s="6"/>
      <c r="AP124" s="6"/>
    </row>
    <row r="125" spans="1:42" s="47" customFormat="1" ht="15" customHeight="1" x14ac:dyDescent="0.4">
      <c r="A125" s="6"/>
      <c r="B125" s="422"/>
      <c r="C125" s="423"/>
      <c r="D125" s="424"/>
      <c r="E125" s="9" t="s">
        <v>56</v>
      </c>
      <c r="F125" s="216" t="s">
        <v>241</v>
      </c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6"/>
      <c r="AN125" s="6"/>
      <c r="AO125" s="6"/>
      <c r="AP125" s="6"/>
    </row>
    <row r="126" spans="1:42" s="47" customFormat="1" ht="15" customHeight="1" thickBot="1" x14ac:dyDescent="0.45">
      <c r="A126" s="6"/>
      <c r="B126" s="425"/>
      <c r="C126" s="426"/>
      <c r="D126" s="427"/>
      <c r="E126" s="32" t="s">
        <v>57</v>
      </c>
      <c r="F126" s="216" t="s">
        <v>241</v>
      </c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6"/>
      <c r="AN126" s="6"/>
      <c r="AO126" s="6"/>
      <c r="AP126" s="6"/>
    </row>
    <row r="127" spans="1:42" ht="15" customHeight="1" thickTop="1" x14ac:dyDescent="0.4">
      <c r="B127" s="428" t="s">
        <v>172</v>
      </c>
      <c r="C127" s="429"/>
      <c r="D127" s="430"/>
      <c r="E127" s="33" t="s">
        <v>52</v>
      </c>
      <c r="F127" s="325" t="s">
        <v>241</v>
      </c>
      <c r="G127" s="336">
        <v>2279.1619990032145</v>
      </c>
      <c r="H127" s="336">
        <v>2359.3765704146153</v>
      </c>
      <c r="I127" s="336">
        <v>2143.3919733187176</v>
      </c>
      <c r="J127" s="336">
        <v>2323.2280270510096</v>
      </c>
      <c r="K127" s="336">
        <v>2184.4362850861189</v>
      </c>
      <c r="L127" s="336">
        <v>2005.3180608807547</v>
      </c>
      <c r="M127" s="336">
        <v>1907.9410660583524</v>
      </c>
      <c r="N127" s="336">
        <v>2098.4289744621815</v>
      </c>
      <c r="O127" s="336">
        <v>1850.0181618180941</v>
      </c>
      <c r="P127" s="336">
        <v>1892.6589015064815</v>
      </c>
      <c r="Q127" s="336">
        <v>1648.336446770335</v>
      </c>
      <c r="R127" s="336">
        <v>1638.6946057468454</v>
      </c>
      <c r="S127" s="336">
        <v>1567.4875635012588</v>
      </c>
      <c r="T127" s="336">
        <v>1433.4892855521773</v>
      </c>
      <c r="U127" s="336">
        <v>1425.3802759223481</v>
      </c>
      <c r="V127" s="336">
        <v>1082.5037228868744</v>
      </c>
      <c r="W127" s="336">
        <v>995.94023920539462</v>
      </c>
      <c r="X127" s="336">
        <v>1054.6711321489954</v>
      </c>
      <c r="Y127" s="336">
        <v>1003.2774789178252</v>
      </c>
      <c r="Z127" s="336">
        <v>920.86675445652486</v>
      </c>
      <c r="AA127" s="336">
        <v>880.52014641722747</v>
      </c>
      <c r="AB127" s="336">
        <v>930.36693800582259</v>
      </c>
      <c r="AC127" s="336">
        <v>787.92970767392205</v>
      </c>
      <c r="AD127" s="336">
        <v>716.23074423385106</v>
      </c>
      <c r="AE127" s="336">
        <v>701.12114417217595</v>
      </c>
      <c r="AF127" s="336">
        <v>691.84160933606563</v>
      </c>
      <c r="AG127" s="336">
        <v>680.11192641482592</v>
      </c>
      <c r="AH127" s="336">
        <v>625.20837100676545</v>
      </c>
      <c r="AI127" s="336">
        <v>616.05841538905577</v>
      </c>
      <c r="AJ127" s="336">
        <v>574.30610811002032</v>
      </c>
      <c r="AK127" s="336">
        <v>543.50597226958871</v>
      </c>
      <c r="AL127" s="336">
        <v>430.65171695914262</v>
      </c>
    </row>
    <row r="128" spans="1:42" ht="15" customHeight="1" x14ac:dyDescent="0.4">
      <c r="B128" s="390"/>
      <c r="C128" s="391"/>
      <c r="D128" s="392"/>
      <c r="E128" s="30" t="s">
        <v>53</v>
      </c>
      <c r="F128" s="216" t="s">
        <v>241</v>
      </c>
      <c r="G128" s="337">
        <v>623.1876805492783</v>
      </c>
      <c r="H128" s="337">
        <v>697.09124195971549</v>
      </c>
      <c r="I128" s="337">
        <v>546.76422495230361</v>
      </c>
      <c r="J128" s="337">
        <v>688.6954345050076</v>
      </c>
      <c r="K128" s="337">
        <v>612.80115448041704</v>
      </c>
      <c r="L128" s="337">
        <v>507.12256688703337</v>
      </c>
      <c r="M128" s="337">
        <v>457.39957691004508</v>
      </c>
      <c r="N128" s="337">
        <v>627.68950958614755</v>
      </c>
      <c r="O128" s="337">
        <v>458.64374325191818</v>
      </c>
      <c r="P128" s="337">
        <v>516.89288291883292</v>
      </c>
      <c r="Q128" s="337">
        <v>359.73023724675699</v>
      </c>
      <c r="R128" s="337">
        <v>382.98623411630683</v>
      </c>
      <c r="S128" s="337">
        <v>362.86748611743445</v>
      </c>
      <c r="T128" s="337">
        <v>290.43537388337495</v>
      </c>
      <c r="U128" s="337">
        <v>306.77170973038295</v>
      </c>
      <c r="V128" s="337">
        <v>85.244770918432025</v>
      </c>
      <c r="W128" s="337">
        <v>60.130039564681695</v>
      </c>
      <c r="X128" s="337">
        <v>143.68976623020055</v>
      </c>
      <c r="Y128" s="337">
        <v>143.64941196482707</v>
      </c>
      <c r="Z128" s="337">
        <v>130.91414912901391</v>
      </c>
      <c r="AA128" s="337">
        <v>128.59927983435318</v>
      </c>
      <c r="AB128" s="337">
        <v>229.44288496223004</v>
      </c>
      <c r="AC128" s="337">
        <v>120.72303328987324</v>
      </c>
      <c r="AD128" s="337">
        <v>98.625904718030355</v>
      </c>
      <c r="AE128" s="337">
        <v>108.11096487309888</v>
      </c>
      <c r="AF128" s="337">
        <v>116.69300356036769</v>
      </c>
      <c r="AG128" s="337">
        <v>127.27483675181385</v>
      </c>
      <c r="AH128" s="337">
        <v>109.4290625355514</v>
      </c>
      <c r="AI128" s="337">
        <v>116.46476079762671</v>
      </c>
      <c r="AJ128" s="337">
        <v>107.50609140975584</v>
      </c>
      <c r="AK128" s="337">
        <v>95.791782716371387</v>
      </c>
      <c r="AL128" s="337">
        <v>24.129312574864482</v>
      </c>
    </row>
    <row r="129" spans="1:42" ht="15" customHeight="1" x14ac:dyDescent="0.4">
      <c r="B129" s="390"/>
      <c r="C129" s="391"/>
      <c r="D129" s="392"/>
      <c r="E129" s="9" t="s">
        <v>54</v>
      </c>
      <c r="F129" s="216" t="s">
        <v>241</v>
      </c>
      <c r="G129" s="337">
        <v>131.8816762231385</v>
      </c>
      <c r="H129" s="337">
        <v>148.85638884875985</v>
      </c>
      <c r="I129" s="337">
        <v>116.29641998608069</v>
      </c>
      <c r="J129" s="337">
        <v>144.1901682979078</v>
      </c>
      <c r="K129" s="337">
        <v>128.80101896127397</v>
      </c>
      <c r="L129" s="337">
        <v>106.46832629455952</v>
      </c>
      <c r="M129" s="337">
        <v>96.903214044749802</v>
      </c>
      <c r="N129" s="337">
        <v>133.98349042555512</v>
      </c>
      <c r="O129" s="337">
        <v>97.233808077830531</v>
      </c>
      <c r="P129" s="337">
        <v>106.12274800111025</v>
      </c>
      <c r="Q129" s="337">
        <v>74.367590009822507</v>
      </c>
      <c r="R129" s="337">
        <v>80.889931961941713</v>
      </c>
      <c r="S129" s="337">
        <v>75.794647565964311</v>
      </c>
      <c r="T129" s="337">
        <v>60.858784840742068</v>
      </c>
      <c r="U129" s="337">
        <v>62.045503192156843</v>
      </c>
      <c r="V129" s="337">
        <v>11.730158290858119</v>
      </c>
      <c r="W129" s="337">
        <v>11.730158290858165</v>
      </c>
      <c r="X129" s="337">
        <v>29.840406351940516</v>
      </c>
      <c r="Y129" s="337">
        <v>29.84040635194053</v>
      </c>
      <c r="Z129" s="337">
        <v>26.524805646169298</v>
      </c>
      <c r="AA129" s="337">
        <v>26.524805646169288</v>
      </c>
      <c r="AB129" s="337">
        <v>22.73554769671652</v>
      </c>
      <c r="AC129" s="337">
        <v>22.735547696716608</v>
      </c>
      <c r="AD129" s="337">
        <v>19.41994699094538</v>
      </c>
      <c r="AE129" s="337">
        <v>19.419946990945437</v>
      </c>
      <c r="AF129" s="337">
        <v>22.735547696716527</v>
      </c>
      <c r="AG129" s="337">
        <v>22.735547696716527</v>
      </c>
      <c r="AH129" s="337">
        <v>19.419946990945427</v>
      </c>
      <c r="AI129" s="337">
        <v>19.419946990945427</v>
      </c>
      <c r="AJ129" s="337">
        <v>10.420459360995132</v>
      </c>
      <c r="AK129" s="337">
        <v>10.420459360995057</v>
      </c>
      <c r="AL129" s="337">
        <v>1.8946289747263663</v>
      </c>
    </row>
    <row r="130" spans="1:42" ht="15" customHeight="1" x14ac:dyDescent="0.4">
      <c r="B130" s="390"/>
      <c r="C130" s="391"/>
      <c r="D130" s="392"/>
      <c r="E130" s="9" t="s">
        <v>55</v>
      </c>
      <c r="F130" s="216" t="s">
        <v>241</v>
      </c>
      <c r="G130" s="337">
        <v>64.622021349337885</v>
      </c>
      <c r="H130" s="337">
        <v>72.939630535892334</v>
      </c>
      <c r="I130" s="337">
        <v>56.985245793179537</v>
      </c>
      <c r="J130" s="337">
        <v>70.653182465974822</v>
      </c>
      <c r="K130" s="337">
        <v>63.112499291024243</v>
      </c>
      <c r="L130" s="337">
        <v>52.169479884334159</v>
      </c>
      <c r="M130" s="337">
        <v>47.482574881927405</v>
      </c>
      <c r="N130" s="337">
        <v>65.651910308522019</v>
      </c>
      <c r="O130" s="337">
        <v>47.644565958136958</v>
      </c>
      <c r="P130" s="337">
        <v>52.000146520544028</v>
      </c>
      <c r="Q130" s="337">
        <v>36.440119104813022</v>
      </c>
      <c r="R130" s="337">
        <v>39.636066661351443</v>
      </c>
      <c r="S130" s="337">
        <v>37.139377307322512</v>
      </c>
      <c r="T130" s="337">
        <v>29.82080457196362</v>
      </c>
      <c r="U130" s="337">
        <v>30.402296564156853</v>
      </c>
      <c r="V130" s="337">
        <v>5.7477775625204792</v>
      </c>
      <c r="W130" s="337">
        <v>5.7477775625205014</v>
      </c>
      <c r="X130" s="337">
        <v>14.621799112450853</v>
      </c>
      <c r="Y130" s="337">
        <v>14.62179911245086</v>
      </c>
      <c r="Z130" s="337">
        <v>12.997154766622955</v>
      </c>
      <c r="AA130" s="337">
        <v>12.997154766622954</v>
      </c>
      <c r="AB130" s="337">
        <v>11.140418371391094</v>
      </c>
      <c r="AC130" s="337">
        <v>11.14041837139114</v>
      </c>
      <c r="AD130" s="337">
        <v>9.5157740255632373</v>
      </c>
      <c r="AE130" s="337">
        <v>9.5157740255632657</v>
      </c>
      <c r="AF130" s="337">
        <v>11.1404183713911</v>
      </c>
      <c r="AG130" s="337">
        <v>11.1404183713911</v>
      </c>
      <c r="AH130" s="337">
        <v>9.5157740255632604</v>
      </c>
      <c r="AI130" s="337">
        <v>9.5157740255632604</v>
      </c>
      <c r="AJ130" s="337">
        <v>5.1060250868876143</v>
      </c>
      <c r="AK130" s="337">
        <v>5.1060250868875778</v>
      </c>
      <c r="AL130" s="337">
        <v>0.92836819761591938</v>
      </c>
    </row>
    <row r="131" spans="1:42" ht="15" customHeight="1" x14ac:dyDescent="0.4">
      <c r="B131" s="390"/>
      <c r="C131" s="391"/>
      <c r="D131" s="392"/>
      <c r="E131" s="9" t="s">
        <v>56</v>
      </c>
      <c r="F131" s="216" t="s">
        <v>241</v>
      </c>
      <c r="G131" s="337">
        <v>1459.4706208814598</v>
      </c>
      <c r="H131" s="337">
        <v>1440.4893090702474</v>
      </c>
      <c r="I131" s="337">
        <v>1423.3460825871537</v>
      </c>
      <c r="J131" s="337">
        <v>1419.6892417821191</v>
      </c>
      <c r="K131" s="337">
        <v>1379.7216123534038</v>
      </c>
      <c r="L131" s="337">
        <v>1339.5576878148277</v>
      </c>
      <c r="M131" s="337">
        <v>1306.15570022163</v>
      </c>
      <c r="N131" s="337">
        <v>1271.1040641419568</v>
      </c>
      <c r="O131" s="337">
        <v>1246.4960445302086</v>
      </c>
      <c r="P131" s="337">
        <v>1217.643124065994</v>
      </c>
      <c r="Q131" s="337">
        <v>1177.7985004089426</v>
      </c>
      <c r="R131" s="337">
        <v>1135.1823730072449</v>
      </c>
      <c r="S131" s="337">
        <v>1091.6860525105378</v>
      </c>
      <c r="T131" s="337">
        <v>1052.3743222560965</v>
      </c>
      <c r="U131" s="337">
        <v>1026.1607664356513</v>
      </c>
      <c r="V131" s="337">
        <v>979.78101611506384</v>
      </c>
      <c r="W131" s="337">
        <v>918.33226378733423</v>
      </c>
      <c r="X131" s="337">
        <v>866.5191604544035</v>
      </c>
      <c r="Y131" s="337">
        <v>815.16586148860688</v>
      </c>
      <c r="Z131" s="337">
        <v>750.43064491471875</v>
      </c>
      <c r="AA131" s="337">
        <v>712.39890617008223</v>
      </c>
      <c r="AB131" s="337">
        <v>667.04808697548481</v>
      </c>
      <c r="AC131" s="337">
        <v>633.33070831594091</v>
      </c>
      <c r="AD131" s="337">
        <v>588.66911849931228</v>
      </c>
      <c r="AE131" s="337">
        <v>564.07445828256846</v>
      </c>
      <c r="AF131" s="337">
        <v>541.2726397075902</v>
      </c>
      <c r="AG131" s="337">
        <v>518.96112359490439</v>
      </c>
      <c r="AH131" s="337">
        <v>486.84358745470536</v>
      </c>
      <c r="AI131" s="337">
        <v>470.65793357492038</v>
      </c>
      <c r="AJ131" s="337">
        <v>451.2735322523817</v>
      </c>
      <c r="AK131" s="337">
        <v>432.18770510533471</v>
      </c>
      <c r="AL131" s="337">
        <v>403.69940721193581</v>
      </c>
    </row>
    <row r="132" spans="1:42" ht="15" customHeight="1" x14ac:dyDescent="0.4">
      <c r="B132" s="431"/>
      <c r="C132" s="432"/>
      <c r="D132" s="433"/>
      <c r="E132" s="9" t="s">
        <v>57</v>
      </c>
      <c r="F132" s="216" t="s">
        <v>241</v>
      </c>
      <c r="G132" s="337" t="s">
        <v>58</v>
      </c>
      <c r="H132" s="337" t="s">
        <v>58</v>
      </c>
      <c r="I132" s="337" t="s">
        <v>58</v>
      </c>
      <c r="J132" s="337" t="s">
        <v>58</v>
      </c>
      <c r="K132" s="337" t="s">
        <v>58</v>
      </c>
      <c r="L132" s="337" t="s">
        <v>58</v>
      </c>
      <c r="M132" s="337" t="s">
        <v>58</v>
      </c>
      <c r="N132" s="337" t="s">
        <v>58</v>
      </c>
      <c r="O132" s="337" t="s">
        <v>58</v>
      </c>
      <c r="P132" s="337" t="s">
        <v>58</v>
      </c>
      <c r="Q132" s="337" t="s">
        <v>58</v>
      </c>
      <c r="R132" s="337" t="s">
        <v>58</v>
      </c>
      <c r="S132" s="337" t="s">
        <v>58</v>
      </c>
      <c r="T132" s="337" t="s">
        <v>58</v>
      </c>
      <c r="U132" s="337" t="s">
        <v>58</v>
      </c>
      <c r="V132" s="337" t="s">
        <v>58</v>
      </c>
      <c r="W132" s="337" t="s">
        <v>58</v>
      </c>
      <c r="X132" s="337" t="s">
        <v>58</v>
      </c>
      <c r="Y132" s="337" t="s">
        <v>58</v>
      </c>
      <c r="Z132" s="337" t="s">
        <v>58</v>
      </c>
      <c r="AA132" s="337" t="s">
        <v>58</v>
      </c>
      <c r="AB132" s="337" t="s">
        <v>58</v>
      </c>
      <c r="AC132" s="337" t="s">
        <v>58</v>
      </c>
      <c r="AD132" s="337" t="s">
        <v>58</v>
      </c>
      <c r="AE132" s="337" t="s">
        <v>58</v>
      </c>
      <c r="AF132" s="337" t="s">
        <v>58</v>
      </c>
      <c r="AG132" s="337" t="s">
        <v>58</v>
      </c>
      <c r="AH132" s="337" t="s">
        <v>58</v>
      </c>
      <c r="AI132" s="337" t="s">
        <v>58</v>
      </c>
      <c r="AJ132" s="337" t="s">
        <v>58</v>
      </c>
      <c r="AK132" s="337" t="s">
        <v>58</v>
      </c>
      <c r="AL132" s="337" t="s">
        <v>58</v>
      </c>
    </row>
    <row r="133" spans="1:42" ht="15" customHeight="1" x14ac:dyDescent="0.4"/>
    <row r="134" spans="1:42" ht="15" customHeight="1" x14ac:dyDescent="0.4"/>
    <row r="135" spans="1:42" ht="15" customHeight="1" x14ac:dyDescent="0.4">
      <c r="B135" s="29" t="s">
        <v>48</v>
      </c>
    </row>
    <row r="136" spans="1:42" s="47" customFormat="1" ht="15" customHeight="1" x14ac:dyDescent="0.4">
      <c r="A136" s="6"/>
      <c r="B136" s="394" t="s">
        <v>49</v>
      </c>
      <c r="C136" s="395"/>
      <c r="D136" s="395"/>
      <c r="E136" s="396"/>
      <c r="F136" s="54" t="s">
        <v>24</v>
      </c>
      <c r="G136" s="55">
        <v>1990</v>
      </c>
      <c r="H136" s="55">
        <v>1991</v>
      </c>
      <c r="I136" s="55">
        <v>1992</v>
      </c>
      <c r="J136" s="55">
        <v>1993</v>
      </c>
      <c r="K136" s="55">
        <v>1994</v>
      </c>
      <c r="L136" s="55">
        <v>1995</v>
      </c>
      <c r="M136" s="55">
        <v>1996</v>
      </c>
      <c r="N136" s="55">
        <v>1997</v>
      </c>
      <c r="O136" s="55">
        <v>1998</v>
      </c>
      <c r="P136" s="55">
        <v>1999</v>
      </c>
      <c r="Q136" s="55">
        <v>2000</v>
      </c>
      <c r="R136" s="55">
        <v>2001</v>
      </c>
      <c r="S136" s="55">
        <v>2002</v>
      </c>
      <c r="T136" s="55">
        <v>2003</v>
      </c>
      <c r="U136" s="55">
        <v>2004</v>
      </c>
      <c r="V136" s="55">
        <v>2005</v>
      </c>
      <c r="W136" s="55">
        <v>2006</v>
      </c>
      <c r="X136" s="55">
        <v>2007</v>
      </c>
      <c r="Y136" s="55">
        <v>2008</v>
      </c>
      <c r="Z136" s="55">
        <v>2009</v>
      </c>
      <c r="AA136" s="55">
        <v>2010</v>
      </c>
      <c r="AB136" s="55">
        <v>2011</v>
      </c>
      <c r="AC136" s="55">
        <v>2012</v>
      </c>
      <c r="AD136" s="55">
        <v>2013</v>
      </c>
      <c r="AE136" s="55">
        <v>2014</v>
      </c>
      <c r="AF136" s="55">
        <v>2015</v>
      </c>
      <c r="AG136" s="55">
        <v>2016</v>
      </c>
      <c r="AH136" s="55">
        <v>2017</v>
      </c>
      <c r="AI136" s="55">
        <v>2018</v>
      </c>
      <c r="AJ136" s="55">
        <v>2019</v>
      </c>
      <c r="AK136" s="55">
        <v>2020</v>
      </c>
      <c r="AL136" s="55">
        <v>2021</v>
      </c>
      <c r="AM136" s="6"/>
      <c r="AN136" s="6"/>
      <c r="AO136" s="6"/>
      <c r="AP136" s="6"/>
    </row>
    <row r="137" spans="1:42" ht="15" customHeight="1" x14ac:dyDescent="0.4">
      <c r="B137" s="56" t="s">
        <v>52</v>
      </c>
      <c r="C137" s="57"/>
      <c r="D137" s="58"/>
      <c r="E137" s="59"/>
      <c r="F137" s="216" t="s">
        <v>241</v>
      </c>
      <c r="G137" s="343">
        <v>-514.50252976937259</v>
      </c>
      <c r="H137" s="343">
        <v>-192.8781708025308</v>
      </c>
      <c r="I137" s="343">
        <v>824.65770232240686</v>
      </c>
      <c r="J137" s="343">
        <v>1278.2259811823915</v>
      </c>
      <c r="K137" s="343">
        <v>1685.2197970420798</v>
      </c>
      <c r="L137" s="343">
        <v>1268.9330527288287</v>
      </c>
      <c r="M137" s="343">
        <v>2709.5608289776578</v>
      </c>
      <c r="N137" s="343">
        <v>1812.5005613030942</v>
      </c>
      <c r="O137" s="343">
        <v>513.04082398412868</v>
      </c>
      <c r="P137" s="343">
        <v>1662.3445396851914</v>
      </c>
      <c r="Q137" s="343">
        <v>1598.6207433346349</v>
      </c>
      <c r="R137" s="343">
        <v>1526.5515120455382</v>
      </c>
      <c r="S137" s="343">
        <v>1082.860552900426</v>
      </c>
      <c r="T137" s="343">
        <v>1261.89035510132</v>
      </c>
      <c r="U137" s="343">
        <v>711.85095068954274</v>
      </c>
      <c r="V137" s="343">
        <v>503.3203601491598</v>
      </c>
      <c r="W137" s="343">
        <v>247.46679953774634</v>
      </c>
      <c r="X137" s="343">
        <v>-651.83624743765381</v>
      </c>
      <c r="Y137" s="343">
        <v>-869.51231078410899</v>
      </c>
      <c r="Z137" s="343">
        <v>-71.435183477758244</v>
      </c>
      <c r="AA137" s="343">
        <v>-478.77079901767684</v>
      </c>
      <c r="AB137" s="343">
        <v>1555.8022295185849</v>
      </c>
      <c r="AC137" s="343">
        <v>-584.55680606432497</v>
      </c>
      <c r="AD137" s="343">
        <v>-353.11181930865575</v>
      </c>
      <c r="AE137" s="343">
        <v>-1004.7496765751069</v>
      </c>
      <c r="AF137" s="343">
        <v>-1171.1149003827086</v>
      </c>
      <c r="AG137" s="343">
        <v>-1427.0199787307233</v>
      </c>
      <c r="AH137" s="343">
        <v>-1658.5186658989553</v>
      </c>
      <c r="AI137" s="343">
        <v>-1742.236777660831</v>
      </c>
      <c r="AJ137" s="343">
        <v>-1668.6485594842995</v>
      </c>
      <c r="AK137" s="343">
        <v>-1072.4332309476617</v>
      </c>
      <c r="AL137" s="343">
        <v>-2132.5028275662803</v>
      </c>
    </row>
    <row r="138" spans="1:42" ht="15" customHeight="1" x14ac:dyDescent="0.4">
      <c r="B138" s="60"/>
      <c r="C138" s="61" t="s">
        <v>192</v>
      </c>
      <c r="D138" s="62"/>
      <c r="E138" s="63" t="s">
        <v>52</v>
      </c>
      <c r="F138" s="216" t="s">
        <v>241</v>
      </c>
      <c r="G138" s="343">
        <v>-215.15354843967199</v>
      </c>
      <c r="H138" s="343">
        <v>-520.26072497450696</v>
      </c>
      <c r="I138" s="343">
        <v>-270.46210848765003</v>
      </c>
      <c r="J138" s="343">
        <v>-344.94403566227862</v>
      </c>
      <c r="K138" s="343">
        <v>-290.05762659804191</v>
      </c>
      <c r="L138" s="343">
        <v>-560.48131173629815</v>
      </c>
      <c r="M138" s="343">
        <v>987.068227446582</v>
      </c>
      <c r="N138" s="343">
        <v>205.09339925494498</v>
      </c>
      <c r="O138" s="343">
        <v>-1510.6969811256156</v>
      </c>
      <c r="P138" s="343">
        <v>-167.33844192372655</v>
      </c>
      <c r="Q138" s="343">
        <v>-22.367446145734696</v>
      </c>
      <c r="R138" s="343">
        <v>-451.685122128383</v>
      </c>
      <c r="S138" s="343">
        <v>-622.84035915874733</v>
      </c>
      <c r="T138" s="343">
        <v>-514.96837320676661</v>
      </c>
      <c r="U138" s="343">
        <v>-707.06446791907365</v>
      </c>
      <c r="V138" s="343">
        <v>-615.59511644284032</v>
      </c>
      <c r="W138" s="343">
        <v>-531.66737401582839</v>
      </c>
      <c r="X138" s="343">
        <v>-1089.5654030144096</v>
      </c>
      <c r="Y138" s="343">
        <v>-1147.2161517437826</v>
      </c>
      <c r="Z138" s="343">
        <v>-1062.3392303232636</v>
      </c>
      <c r="AA138" s="343">
        <v>-1108.6661463257722</v>
      </c>
      <c r="AB138" s="343">
        <v>811.77026941369036</v>
      </c>
      <c r="AC138" s="343">
        <v>-1206.9357892171131</v>
      </c>
      <c r="AD138" s="343">
        <v>-555.58196683793562</v>
      </c>
      <c r="AE138" s="343">
        <v>-1088.2846099712015</v>
      </c>
      <c r="AF138" s="343">
        <v>-1207.2649867811303</v>
      </c>
      <c r="AG138" s="343">
        <v>-1226.3880629018181</v>
      </c>
      <c r="AH138" s="343">
        <v>-1245.2314164811646</v>
      </c>
      <c r="AI138" s="343">
        <v>-1448.573143164157</v>
      </c>
      <c r="AJ138" s="343">
        <v>-1540.1262392131086</v>
      </c>
      <c r="AK138" s="343">
        <v>-1521.3838848715361</v>
      </c>
      <c r="AL138" s="343">
        <v>-1873.649363066635</v>
      </c>
    </row>
    <row r="139" spans="1:42" ht="15" customHeight="1" x14ac:dyDescent="0.4">
      <c r="B139" s="60"/>
      <c r="C139" s="64"/>
      <c r="D139" s="65"/>
      <c r="E139" s="66" t="s">
        <v>193</v>
      </c>
      <c r="F139" s="216" t="s">
        <v>241</v>
      </c>
      <c r="G139" s="343">
        <v>-1.9432951692175895</v>
      </c>
      <c r="H139" s="343">
        <v>-258.79332160799441</v>
      </c>
      <c r="I139" s="343">
        <v>-60.120989446800898</v>
      </c>
      <c r="J139" s="343">
        <v>-40.39078011487797</v>
      </c>
      <c r="K139" s="343">
        <v>-6.8840605931876526</v>
      </c>
      <c r="L139" s="343">
        <v>-237.71909095184887</v>
      </c>
      <c r="M139" s="343">
        <v>1303.1715902582989</v>
      </c>
      <c r="N139" s="343">
        <v>545.65223489931805</v>
      </c>
      <c r="O139" s="343">
        <v>-1162.6468418729041</v>
      </c>
      <c r="P139" s="343">
        <v>148.89252065491561</v>
      </c>
      <c r="Q139" s="343">
        <v>456.83038135480865</v>
      </c>
      <c r="R139" s="343">
        <v>-70.811875831521107</v>
      </c>
      <c r="S139" s="343">
        <v>-202.28369582322782</v>
      </c>
      <c r="T139" s="343">
        <v>-34.649629847122164</v>
      </c>
      <c r="U139" s="343">
        <v>-219.84054811751699</v>
      </c>
      <c r="V139" s="343">
        <v>-77.065476656720577</v>
      </c>
      <c r="W139" s="343">
        <v>96.770394668000208</v>
      </c>
      <c r="X139" s="343">
        <v>-373.58451006791717</v>
      </c>
      <c r="Y139" s="343">
        <v>-473.3703836566774</v>
      </c>
      <c r="Z139" s="343">
        <v>-623.38710087185052</v>
      </c>
      <c r="AA139" s="343">
        <v>-492.03205337512918</v>
      </c>
      <c r="AB139" s="343">
        <v>1543.2831107964112</v>
      </c>
      <c r="AC139" s="343">
        <v>-319.44673157746155</v>
      </c>
      <c r="AD139" s="343">
        <v>411.28799719119979</v>
      </c>
      <c r="AE139" s="343">
        <v>-146.84806690360662</v>
      </c>
      <c r="AF139" s="343">
        <v>-235.45210267665084</v>
      </c>
      <c r="AG139" s="343">
        <v>-111.91804997751858</v>
      </c>
      <c r="AH139" s="343">
        <v>-101.0383474094139</v>
      </c>
      <c r="AI139" s="343">
        <v>-282.11542471430249</v>
      </c>
      <c r="AJ139" s="343">
        <v>-156.9339153871976</v>
      </c>
      <c r="AK139" s="343">
        <v>-212.95071618665182</v>
      </c>
      <c r="AL139" s="343">
        <v>-524.26022722633854</v>
      </c>
    </row>
    <row r="140" spans="1:42" ht="15" customHeight="1" x14ac:dyDescent="0.4">
      <c r="B140" s="60"/>
      <c r="C140" s="64"/>
      <c r="D140" s="65"/>
      <c r="E140" s="66" t="s">
        <v>194</v>
      </c>
      <c r="F140" s="216" t="s">
        <v>241</v>
      </c>
      <c r="G140" s="343">
        <v>-254.33167374458901</v>
      </c>
      <c r="H140" s="343">
        <v>-294.78118172741029</v>
      </c>
      <c r="I140" s="343">
        <v>-255.54542202487696</v>
      </c>
      <c r="J140" s="343">
        <v>-352.32014146756097</v>
      </c>
      <c r="K140" s="343">
        <v>-337.41371771863379</v>
      </c>
      <c r="L140" s="343">
        <v>-370.7918175783372</v>
      </c>
      <c r="M140" s="343">
        <v>-408.41289237962837</v>
      </c>
      <c r="N140" s="343">
        <v>-405.50056431105628</v>
      </c>
      <c r="O140" s="343">
        <v>-373.9617342880037</v>
      </c>
      <c r="P140" s="343">
        <v>-358.19160789852617</v>
      </c>
      <c r="Q140" s="343">
        <v>-522.35632080757057</v>
      </c>
      <c r="R140" s="343">
        <v>-406.53388127320471</v>
      </c>
      <c r="S140" s="343">
        <v>-437.87330511465626</v>
      </c>
      <c r="T140" s="343">
        <v>-487.06022885849546</v>
      </c>
      <c r="U140" s="343">
        <v>-472.25872701383076</v>
      </c>
      <c r="V140" s="343">
        <v>-458.90871803189242</v>
      </c>
      <c r="W140" s="343">
        <v>-522.30671110999378</v>
      </c>
      <c r="X140" s="343">
        <v>-594.30065909651216</v>
      </c>
      <c r="Y140" s="343">
        <v>-521.72014878375001</v>
      </c>
      <c r="Z140" s="343">
        <v>-368.32542970810982</v>
      </c>
      <c r="AA140" s="343">
        <v>-378.74863126975509</v>
      </c>
      <c r="AB140" s="343">
        <v>-411.53034729802465</v>
      </c>
      <c r="AC140" s="343">
        <v>-484.81860597916699</v>
      </c>
      <c r="AD140" s="343">
        <v>-480.00268763898976</v>
      </c>
      <c r="AE140" s="343">
        <v>-530.88710625353121</v>
      </c>
      <c r="AF140" s="343">
        <v>-506.6737003956946</v>
      </c>
      <c r="AG140" s="343">
        <v>-578.93509208094497</v>
      </c>
      <c r="AH140" s="343">
        <v>-566.37305196790908</v>
      </c>
      <c r="AI140" s="343">
        <v>-549.97686277530988</v>
      </c>
      <c r="AJ140" s="343">
        <v>-670.63282403731284</v>
      </c>
      <c r="AK140" s="343">
        <v>-638.8231810255653</v>
      </c>
      <c r="AL140" s="343">
        <v>-689.20517341163838</v>
      </c>
    </row>
    <row r="141" spans="1:42" ht="15" customHeight="1" x14ac:dyDescent="0.4">
      <c r="B141" s="60"/>
      <c r="C141" s="67"/>
      <c r="D141" s="68"/>
      <c r="E141" s="66" t="s">
        <v>195</v>
      </c>
      <c r="F141" s="216" t="s">
        <v>241</v>
      </c>
      <c r="G141" s="343">
        <v>41.121420474134617</v>
      </c>
      <c r="H141" s="343">
        <v>33.313778360897736</v>
      </c>
      <c r="I141" s="343">
        <v>45.204302984027812</v>
      </c>
      <c r="J141" s="343">
        <v>47.766885920160313</v>
      </c>
      <c r="K141" s="343">
        <v>54.240151713779561</v>
      </c>
      <c r="L141" s="343">
        <v>48.029596793887841</v>
      </c>
      <c r="M141" s="343">
        <v>92.309529567911454</v>
      </c>
      <c r="N141" s="343">
        <v>64.941728666683204</v>
      </c>
      <c r="O141" s="343">
        <v>25.911595035292308</v>
      </c>
      <c r="P141" s="343">
        <v>41.960645319884009</v>
      </c>
      <c r="Q141" s="343">
        <v>43.158493307027221</v>
      </c>
      <c r="R141" s="343">
        <v>25.660634976342809</v>
      </c>
      <c r="S141" s="343">
        <v>17.316641779136706</v>
      </c>
      <c r="T141" s="343">
        <v>6.7414854988510458</v>
      </c>
      <c r="U141" s="343">
        <v>-14.965192787725917</v>
      </c>
      <c r="V141" s="343">
        <v>-79.620921754227282</v>
      </c>
      <c r="W141" s="343">
        <v>-106.13105757383478</v>
      </c>
      <c r="X141" s="343">
        <v>-121.68023384998037</v>
      </c>
      <c r="Y141" s="343">
        <v>-152.12561930335508</v>
      </c>
      <c r="Z141" s="343">
        <v>-70.626699743303178</v>
      </c>
      <c r="AA141" s="343">
        <v>-237.88546168088786</v>
      </c>
      <c r="AB141" s="343">
        <v>-319.98249408469604</v>
      </c>
      <c r="AC141" s="343">
        <v>-402.67045166048456</v>
      </c>
      <c r="AD141" s="343">
        <v>-486.86727639014566</v>
      </c>
      <c r="AE141" s="343">
        <v>-410.54943681406348</v>
      </c>
      <c r="AF141" s="343">
        <v>-465.13918370878491</v>
      </c>
      <c r="AG141" s="343">
        <v>-535.5349208433546</v>
      </c>
      <c r="AH141" s="343">
        <v>-577.82001710384168</v>
      </c>
      <c r="AI141" s="343">
        <v>-616.48085567454461</v>
      </c>
      <c r="AJ141" s="343">
        <v>-712.55949978859826</v>
      </c>
      <c r="AK141" s="343">
        <v>-669.60998765931902</v>
      </c>
      <c r="AL141" s="343">
        <v>-660.18396242865822</v>
      </c>
    </row>
    <row r="142" spans="1:42" ht="15" customHeight="1" x14ac:dyDescent="0.4">
      <c r="B142" s="60"/>
      <c r="C142" s="64" t="s">
        <v>196</v>
      </c>
      <c r="D142" s="69"/>
      <c r="E142" s="63" t="s">
        <v>52</v>
      </c>
      <c r="F142" s="216" t="s">
        <v>241</v>
      </c>
      <c r="G142" s="343">
        <v>413.01195447648587</v>
      </c>
      <c r="H142" s="343">
        <v>532.53680364822469</v>
      </c>
      <c r="I142" s="343">
        <v>771.6574449415732</v>
      </c>
      <c r="J142" s="343">
        <v>756.44691677695357</v>
      </c>
      <c r="K142" s="343">
        <v>887.1553796322205</v>
      </c>
      <c r="L142" s="343">
        <v>976.21455960340791</v>
      </c>
      <c r="M142" s="343">
        <v>987.02266301927466</v>
      </c>
      <c r="N142" s="343">
        <v>1047.5302647432256</v>
      </c>
      <c r="O142" s="343">
        <v>1189.4112683308285</v>
      </c>
      <c r="P142" s="343">
        <v>1188.718646826225</v>
      </c>
      <c r="Q142" s="343">
        <v>1141.3947826424503</v>
      </c>
      <c r="R142" s="343">
        <v>1283.0691358626332</v>
      </c>
      <c r="S142" s="343">
        <v>1136.6585117448769</v>
      </c>
      <c r="T142" s="343">
        <v>1138.7117309108037</v>
      </c>
      <c r="U142" s="343">
        <v>1003.1930519034028</v>
      </c>
      <c r="V142" s="343">
        <v>822.46090686401021</v>
      </c>
      <c r="W142" s="343">
        <v>649.48971552972762</v>
      </c>
      <c r="X142" s="343">
        <v>463.50048495246153</v>
      </c>
      <c r="Y142" s="343">
        <v>169.93678452390091</v>
      </c>
      <c r="Z142" s="343">
        <v>266.29031079818986</v>
      </c>
      <c r="AA142" s="343">
        <v>197.76993229534153</v>
      </c>
      <c r="AB142" s="343">
        <v>240.57728147685705</v>
      </c>
      <c r="AC142" s="343">
        <v>311.90873613162086</v>
      </c>
      <c r="AD142" s="343">
        <v>84.048314247115513</v>
      </c>
      <c r="AE142" s="343">
        <v>-17.907850714172735</v>
      </c>
      <c r="AF142" s="343">
        <v>-139.80977917212596</v>
      </c>
      <c r="AG142" s="343">
        <v>-225.52424111163265</v>
      </c>
      <c r="AH142" s="343">
        <v>-406.25452166943188</v>
      </c>
      <c r="AI142" s="343">
        <v>-473.70103319921691</v>
      </c>
      <c r="AJ142" s="343">
        <v>-369.90235128675874</v>
      </c>
      <c r="AK142" s="343">
        <v>-145.7282947213929</v>
      </c>
      <c r="AL142" s="343">
        <v>-423.40035385696126</v>
      </c>
    </row>
    <row r="143" spans="1:42" ht="15" customHeight="1" x14ac:dyDescent="0.4">
      <c r="B143" s="60"/>
      <c r="C143" s="70"/>
      <c r="D143" s="69"/>
      <c r="E143" s="66" t="s">
        <v>193</v>
      </c>
      <c r="F143" s="216" t="s">
        <v>241</v>
      </c>
      <c r="G143" s="343">
        <v>842.54581347278554</v>
      </c>
      <c r="H143" s="343">
        <v>920.55751226783434</v>
      </c>
      <c r="I143" s="343">
        <v>1019.1043372637209</v>
      </c>
      <c r="J143" s="343">
        <v>1036.9195769958917</v>
      </c>
      <c r="K143" s="343">
        <v>1080.6711948877337</v>
      </c>
      <c r="L143" s="343">
        <v>1137.2451816975254</v>
      </c>
      <c r="M143" s="343">
        <v>1169.8582408679279</v>
      </c>
      <c r="N143" s="343">
        <v>1175.8628788717701</v>
      </c>
      <c r="O143" s="343">
        <v>1248.0018634671953</v>
      </c>
      <c r="P143" s="343">
        <v>1279.2868393247452</v>
      </c>
      <c r="Q143" s="343">
        <v>1289.14131366895</v>
      </c>
      <c r="R143" s="343">
        <v>1349.9735077619216</v>
      </c>
      <c r="S143" s="343">
        <v>1350.8451458639713</v>
      </c>
      <c r="T143" s="343">
        <v>1337.5077076942187</v>
      </c>
      <c r="U143" s="343">
        <v>1265.3646796375986</v>
      </c>
      <c r="V143" s="343">
        <v>1292.2412212707688</v>
      </c>
      <c r="W143" s="343">
        <v>1186.9748349254492</v>
      </c>
      <c r="X143" s="343">
        <v>1183.5569124304093</v>
      </c>
      <c r="Y143" s="343">
        <v>1179.4816033818508</v>
      </c>
      <c r="Z143" s="343">
        <v>1284.3511016155978</v>
      </c>
      <c r="AA143" s="343">
        <v>1234.8946637638076</v>
      </c>
      <c r="AB143" s="343">
        <v>1073.1808289676592</v>
      </c>
      <c r="AC143" s="343">
        <v>1143.4031010347603</v>
      </c>
      <c r="AD143" s="343">
        <v>1077.9897135746155</v>
      </c>
      <c r="AE143" s="343">
        <v>1024.2074190314684</v>
      </c>
      <c r="AF143" s="343">
        <v>960.53864478075639</v>
      </c>
      <c r="AG143" s="343">
        <v>955.00536290862033</v>
      </c>
      <c r="AH143" s="343">
        <v>925.34316370953752</v>
      </c>
      <c r="AI143" s="343">
        <v>844.92822177384903</v>
      </c>
      <c r="AJ143" s="343">
        <v>775.979346448716</v>
      </c>
      <c r="AK143" s="343">
        <v>880.59907479850585</v>
      </c>
      <c r="AL143" s="343">
        <v>717.08824223877377</v>
      </c>
    </row>
    <row r="144" spans="1:42" ht="15" customHeight="1" x14ac:dyDescent="0.4">
      <c r="B144" s="60"/>
      <c r="C144" s="70"/>
      <c r="D144" s="69"/>
      <c r="E144" s="66" t="s">
        <v>194</v>
      </c>
      <c r="F144" s="216" t="s">
        <v>241</v>
      </c>
      <c r="G144" s="343">
        <v>-411.34195423154404</v>
      </c>
      <c r="H144" s="343">
        <v>-385.11531418790833</v>
      </c>
      <c r="I144" s="343">
        <v>-277.05813270795659</v>
      </c>
      <c r="J144" s="343">
        <v>-314.18601826057238</v>
      </c>
      <c r="K144" s="343">
        <v>-241.64367947038062</v>
      </c>
      <c r="L144" s="343">
        <v>-219.96626676820136</v>
      </c>
      <c r="M144" s="343">
        <v>-227.01233010095993</v>
      </c>
      <c r="N144" s="343">
        <v>-181.56649976238575</v>
      </c>
      <c r="O144" s="343">
        <v>-136.30457099284868</v>
      </c>
      <c r="P144" s="343">
        <v>-174.5917584384168</v>
      </c>
      <c r="Q144" s="343">
        <v>-239.53568943921192</v>
      </c>
      <c r="R144" s="343">
        <v>-136.45897635063923</v>
      </c>
      <c r="S144" s="343">
        <v>-241.25365169932024</v>
      </c>
      <c r="T144" s="343">
        <v>-186.40420759063898</v>
      </c>
      <c r="U144" s="343">
        <v>-173.76242574635015</v>
      </c>
      <c r="V144" s="343">
        <v>-186.52921072324395</v>
      </c>
      <c r="W144" s="343">
        <v>-160.21223438090377</v>
      </c>
      <c r="X144" s="343">
        <v>-139.18665966491062</v>
      </c>
      <c r="Y144" s="343">
        <v>-64.078469494263928</v>
      </c>
      <c r="Z144" s="343">
        <v>34.380103719762033</v>
      </c>
      <c r="AA144" s="343">
        <v>20.845736750763372</v>
      </c>
      <c r="AB144" s="343">
        <v>-16.260813565533891</v>
      </c>
      <c r="AC144" s="343">
        <v>17.93331534128248</v>
      </c>
      <c r="AD144" s="343">
        <v>-11.021283728780224</v>
      </c>
      <c r="AE144" s="343">
        <v>5.0066340683484452</v>
      </c>
      <c r="AF144" s="343">
        <v>30.10310753832167</v>
      </c>
      <c r="AG144" s="343">
        <v>31.325562681986643</v>
      </c>
      <c r="AH144" s="343">
        <v>45.675313834027705</v>
      </c>
      <c r="AI144" s="343">
        <v>67.187699351539848</v>
      </c>
      <c r="AJ144" s="343">
        <v>220.34136628453342</v>
      </c>
      <c r="AK144" s="343">
        <v>232.00019642780086</v>
      </c>
      <c r="AL144" s="343">
        <v>239.00275297238127</v>
      </c>
    </row>
    <row r="145" spans="1:42" ht="15" customHeight="1" x14ac:dyDescent="0.4">
      <c r="B145" s="70"/>
      <c r="C145" s="71"/>
      <c r="D145" s="72"/>
      <c r="E145" s="66" t="s">
        <v>195</v>
      </c>
      <c r="F145" s="216" t="s">
        <v>241</v>
      </c>
      <c r="G145" s="343">
        <v>-18.191904764755552</v>
      </c>
      <c r="H145" s="343">
        <v>-2.9053944317012892</v>
      </c>
      <c r="I145" s="343">
        <v>29.611240385808827</v>
      </c>
      <c r="J145" s="343">
        <v>33.713358041634237</v>
      </c>
      <c r="K145" s="343">
        <v>48.127864214867664</v>
      </c>
      <c r="L145" s="343">
        <v>58.935644674083974</v>
      </c>
      <c r="M145" s="343">
        <v>44.176752252306798</v>
      </c>
      <c r="N145" s="343">
        <v>53.233885633841311</v>
      </c>
      <c r="O145" s="343">
        <v>77.713975856481795</v>
      </c>
      <c r="P145" s="343">
        <v>84.023565939896642</v>
      </c>
      <c r="Q145" s="343">
        <v>91.789158412712098</v>
      </c>
      <c r="R145" s="343">
        <v>69.554604451350698</v>
      </c>
      <c r="S145" s="343">
        <v>27.06701758022573</v>
      </c>
      <c r="T145" s="343">
        <v>-12.391769192776023</v>
      </c>
      <c r="U145" s="343">
        <v>-88.409201987845663</v>
      </c>
      <c r="V145" s="343">
        <v>-283.2511036835146</v>
      </c>
      <c r="W145" s="343">
        <v>-377.2728850148178</v>
      </c>
      <c r="X145" s="343">
        <v>-580.86976781303702</v>
      </c>
      <c r="Y145" s="343">
        <v>-945.46634936368594</v>
      </c>
      <c r="Z145" s="343">
        <v>-1052.4408945371702</v>
      </c>
      <c r="AA145" s="343">
        <v>-1057.9704682192296</v>
      </c>
      <c r="AB145" s="343">
        <v>-816.34273392526836</v>
      </c>
      <c r="AC145" s="343">
        <v>-849.42768024442205</v>
      </c>
      <c r="AD145" s="343">
        <v>-982.92011559871958</v>
      </c>
      <c r="AE145" s="343">
        <v>-1047.1219038139895</v>
      </c>
      <c r="AF145" s="343">
        <v>-1130.4515314912039</v>
      </c>
      <c r="AG145" s="343">
        <v>-1211.8551667022396</v>
      </c>
      <c r="AH145" s="343">
        <v>-1377.2729992129971</v>
      </c>
      <c r="AI145" s="343">
        <v>-1385.8169543246058</v>
      </c>
      <c r="AJ145" s="343">
        <v>-1366.2230640200082</v>
      </c>
      <c r="AK145" s="343">
        <v>-1258.3275659476997</v>
      </c>
      <c r="AL145" s="343">
        <v>-1379.4913490681165</v>
      </c>
    </row>
    <row r="146" spans="1:42" ht="15" customHeight="1" x14ac:dyDescent="0.4">
      <c r="B146" s="73"/>
      <c r="C146" s="397" t="s">
        <v>197</v>
      </c>
      <c r="D146" s="398"/>
      <c r="E146" s="59"/>
      <c r="F146" s="216" t="s">
        <v>241</v>
      </c>
      <c r="G146" s="343">
        <v>-712.36093580618649</v>
      </c>
      <c r="H146" s="343">
        <v>-205.15424947624859</v>
      </c>
      <c r="I146" s="343">
        <v>323.46236586848363</v>
      </c>
      <c r="J146" s="343">
        <v>866.72310006771636</v>
      </c>
      <c r="K146" s="343">
        <v>1088.122044007901</v>
      </c>
      <c r="L146" s="343">
        <v>853.19980486171892</v>
      </c>
      <c r="M146" s="343">
        <v>735.46993851180116</v>
      </c>
      <c r="N146" s="343">
        <v>559.87689730492366</v>
      </c>
      <c r="O146" s="343">
        <v>834.32653677891562</v>
      </c>
      <c r="P146" s="343">
        <v>640.96433478269284</v>
      </c>
      <c r="Q146" s="343">
        <v>479.59340683791919</v>
      </c>
      <c r="R146" s="343">
        <v>695.16749831128777</v>
      </c>
      <c r="S146" s="343">
        <v>569.0424003142964</v>
      </c>
      <c r="T146" s="343">
        <v>638.14699739728292</v>
      </c>
      <c r="U146" s="343">
        <v>415.72236670521369</v>
      </c>
      <c r="V146" s="343">
        <v>296.45456972798991</v>
      </c>
      <c r="W146" s="343">
        <v>129.64445802384716</v>
      </c>
      <c r="X146" s="343">
        <v>-25.771329375705797</v>
      </c>
      <c r="Y146" s="343">
        <v>107.76705643577264</v>
      </c>
      <c r="Z146" s="343">
        <v>724.61373604731546</v>
      </c>
      <c r="AA146" s="343">
        <v>432.12541501275382</v>
      </c>
      <c r="AB146" s="343">
        <v>503.45467862803758</v>
      </c>
      <c r="AC146" s="343">
        <v>310.47024702116721</v>
      </c>
      <c r="AD146" s="343">
        <v>118.42183328216441</v>
      </c>
      <c r="AE146" s="343">
        <v>101.44278411026724</v>
      </c>
      <c r="AF146" s="343">
        <v>175.95986557054763</v>
      </c>
      <c r="AG146" s="343">
        <v>24.89232528272737</v>
      </c>
      <c r="AH146" s="343">
        <v>-7.0327277483590507</v>
      </c>
      <c r="AI146" s="343">
        <v>180.03739870254304</v>
      </c>
      <c r="AJ146" s="343">
        <v>241.38003101556799</v>
      </c>
      <c r="AK146" s="343">
        <v>594.67894864526716</v>
      </c>
      <c r="AL146" s="343">
        <v>164.54688935731599</v>
      </c>
    </row>
    <row r="147" spans="1:42" ht="15" customHeight="1" x14ac:dyDescent="0.4"/>
    <row r="148" spans="1:42" ht="15" customHeight="1" x14ac:dyDescent="0.4"/>
    <row r="149" spans="1:42" ht="15" customHeight="1" x14ac:dyDescent="0.4">
      <c r="B149" s="355" t="s">
        <v>244</v>
      </c>
    </row>
    <row r="150" spans="1:42" s="47" customFormat="1" ht="15" customHeight="1" x14ac:dyDescent="0.4">
      <c r="A150" s="74"/>
      <c r="B150" s="373" t="s">
        <v>10</v>
      </c>
      <c r="C150" s="374"/>
      <c r="D150" s="374"/>
      <c r="E150" s="375"/>
      <c r="F150" s="25" t="s">
        <v>24</v>
      </c>
      <c r="G150" s="25">
        <v>1990</v>
      </c>
      <c r="H150" s="25">
        <v>1991</v>
      </c>
      <c r="I150" s="25">
        <v>1992</v>
      </c>
      <c r="J150" s="25">
        <v>1993</v>
      </c>
      <c r="K150" s="25">
        <v>1994</v>
      </c>
      <c r="L150" s="25">
        <v>1995</v>
      </c>
      <c r="M150" s="25">
        <v>1996</v>
      </c>
      <c r="N150" s="25">
        <v>1997</v>
      </c>
      <c r="O150" s="25">
        <v>1998</v>
      </c>
      <c r="P150" s="25">
        <v>1999</v>
      </c>
      <c r="Q150" s="25">
        <v>2000</v>
      </c>
      <c r="R150" s="25">
        <v>2001</v>
      </c>
      <c r="S150" s="25">
        <v>2002</v>
      </c>
      <c r="T150" s="25">
        <v>2003</v>
      </c>
      <c r="U150" s="25">
        <v>2004</v>
      </c>
      <c r="V150" s="25">
        <v>2005</v>
      </c>
      <c r="W150" s="25">
        <v>2006</v>
      </c>
      <c r="X150" s="25">
        <v>2007</v>
      </c>
      <c r="Y150" s="25">
        <v>2008</v>
      </c>
      <c r="Z150" s="25">
        <v>2009</v>
      </c>
      <c r="AA150" s="25">
        <v>2010</v>
      </c>
      <c r="AB150" s="25">
        <v>2011</v>
      </c>
      <c r="AC150" s="25">
        <v>2012</v>
      </c>
      <c r="AD150" s="25">
        <v>2013</v>
      </c>
      <c r="AE150" s="25">
        <v>2014</v>
      </c>
      <c r="AF150" s="25">
        <v>2015</v>
      </c>
      <c r="AG150" s="25">
        <v>2016</v>
      </c>
      <c r="AH150" s="25">
        <v>2017</v>
      </c>
      <c r="AI150" s="25">
        <v>2018</v>
      </c>
      <c r="AJ150" s="25">
        <v>2019</v>
      </c>
      <c r="AK150" s="25">
        <v>2020</v>
      </c>
      <c r="AL150" s="25">
        <v>2021</v>
      </c>
      <c r="AM150" s="6"/>
      <c r="AN150" s="6"/>
      <c r="AO150" s="6"/>
      <c r="AP150" s="6"/>
    </row>
    <row r="151" spans="1:42" ht="15" customHeight="1" x14ac:dyDescent="0.4">
      <c r="B151" s="75" t="s">
        <v>11</v>
      </c>
      <c r="C151" s="76"/>
      <c r="D151" s="76"/>
      <c r="E151" s="76"/>
      <c r="F151" s="328" t="s">
        <v>242</v>
      </c>
      <c r="G151" s="329">
        <v>4.694025328895699E-3</v>
      </c>
      <c r="H151" s="329">
        <v>4.404447101384738E-3</v>
      </c>
      <c r="I151" s="329">
        <v>4.3877253241021066E-3</v>
      </c>
      <c r="J151" s="329">
        <v>4.5990180199862165E-3</v>
      </c>
      <c r="K151" s="329">
        <v>4.4509842677947038E-3</v>
      </c>
      <c r="L151" s="329">
        <v>4.0463402691751395E-3</v>
      </c>
      <c r="M151" s="329">
        <v>3.9249309614551907E-3</v>
      </c>
      <c r="N151" s="329">
        <v>3.7663502167115575E-3</v>
      </c>
      <c r="O151" s="329">
        <v>3.650992965081516E-3</v>
      </c>
      <c r="P151" s="329">
        <v>3.6780623008752797E-3</v>
      </c>
      <c r="Q151" s="329">
        <v>3.7386672377147617E-3</v>
      </c>
      <c r="R151" s="329">
        <v>3.6279199806474997E-3</v>
      </c>
      <c r="S151" s="329">
        <v>3.6314637701450126E-3</v>
      </c>
      <c r="T151" s="329">
        <v>3.7877586939573491E-3</v>
      </c>
      <c r="U151" s="329">
        <v>3.6420567859373584E-3</v>
      </c>
      <c r="V151" s="329">
        <v>3.6142817604601063E-3</v>
      </c>
      <c r="W151" s="329">
        <v>3.8755301828571429E-3</v>
      </c>
      <c r="X151" s="329">
        <v>3.5263677428571429E-3</v>
      </c>
      <c r="Y151" s="329">
        <v>2.5598340428571427E-3</v>
      </c>
      <c r="Z151" s="329">
        <v>2.6857245361716067E-3</v>
      </c>
      <c r="AA151" s="329">
        <v>3.1417764941252041E-3</v>
      </c>
      <c r="AB151" s="329">
        <v>2.9700407732165656E-3</v>
      </c>
      <c r="AC151" s="329">
        <v>3.0435398878597641E-3</v>
      </c>
      <c r="AD151" s="329">
        <v>3.1442924312576367E-3</v>
      </c>
      <c r="AE151" s="329">
        <v>3.0270175446181187E-3</v>
      </c>
      <c r="AF151" s="329">
        <v>2.8560412071732331E-3</v>
      </c>
      <c r="AG151" s="329">
        <v>2.8755243788695095E-3</v>
      </c>
      <c r="AH151" s="329">
        <v>2.8755243788695095E-3</v>
      </c>
      <c r="AI151" s="329">
        <v>2.8755243788695095E-3</v>
      </c>
      <c r="AJ151" s="329">
        <v>2.8755243788695095E-3</v>
      </c>
      <c r="AK151" s="329">
        <v>2.8755243788695095E-3</v>
      </c>
      <c r="AL151" s="329">
        <v>2.8755243788695095E-3</v>
      </c>
    </row>
    <row r="152" spans="1:42" ht="15" customHeight="1" x14ac:dyDescent="0.4">
      <c r="B152" s="78"/>
      <c r="C152" s="79"/>
      <c r="D152" s="79"/>
      <c r="E152" s="79"/>
      <c r="F152" s="328" t="s">
        <v>243</v>
      </c>
      <c r="G152" s="330">
        <v>1.2439167121573602</v>
      </c>
      <c r="H152" s="330">
        <v>1.1671784818669555</v>
      </c>
      <c r="I152" s="330">
        <v>1.1627472108870582</v>
      </c>
      <c r="J152" s="330">
        <v>1.2187397752963474</v>
      </c>
      <c r="K152" s="330">
        <v>1.1795108309655966</v>
      </c>
      <c r="L152" s="330">
        <v>1.0722801713314121</v>
      </c>
      <c r="M152" s="330">
        <v>1.0401067047856256</v>
      </c>
      <c r="N152" s="330">
        <v>0.9980828074285627</v>
      </c>
      <c r="O152" s="330">
        <v>0.9675131357466018</v>
      </c>
      <c r="P152" s="330">
        <v>0.97468650973194915</v>
      </c>
      <c r="Q152" s="330">
        <v>0.99074681799441189</v>
      </c>
      <c r="R152" s="330">
        <v>0.96139879487158741</v>
      </c>
      <c r="S152" s="330">
        <v>0.96233789908842837</v>
      </c>
      <c r="T152" s="330">
        <v>1.0037560538986976</v>
      </c>
      <c r="U152" s="330">
        <v>0.96514504827339997</v>
      </c>
      <c r="V152" s="330">
        <v>0.95778466652192817</v>
      </c>
      <c r="W152" s="330">
        <v>1.0270154984571429</v>
      </c>
      <c r="X152" s="330">
        <v>0.93448745185714288</v>
      </c>
      <c r="Y152" s="330">
        <v>0.67835602135714279</v>
      </c>
      <c r="Z152" s="330">
        <v>0.71171700208547573</v>
      </c>
      <c r="AA152" s="330">
        <v>0.83257077094317911</v>
      </c>
      <c r="AB152" s="330">
        <v>0.78706080490238983</v>
      </c>
      <c r="AC152" s="330">
        <v>0.80653807028283753</v>
      </c>
      <c r="AD152" s="330">
        <v>0.83323749428327376</v>
      </c>
      <c r="AE152" s="330">
        <v>0.80215964932380146</v>
      </c>
      <c r="AF152" s="330">
        <v>0.7568509199009068</v>
      </c>
      <c r="AG152" s="330">
        <v>0.76201396040042002</v>
      </c>
      <c r="AH152" s="330">
        <v>0.76201396040042002</v>
      </c>
      <c r="AI152" s="330">
        <v>0.76201396040042002</v>
      </c>
      <c r="AJ152" s="330">
        <v>0.76201396040042002</v>
      </c>
      <c r="AK152" s="330">
        <v>0.76201396040042002</v>
      </c>
      <c r="AL152" s="330">
        <v>0.76201396040042002</v>
      </c>
    </row>
    <row r="153" spans="1:42" ht="15" customHeight="1" x14ac:dyDescent="0.4">
      <c r="B153" s="78"/>
      <c r="C153" s="75" t="s">
        <v>12</v>
      </c>
      <c r="D153" s="331"/>
      <c r="E153" s="332"/>
      <c r="F153" s="328" t="s">
        <v>242</v>
      </c>
      <c r="G153" s="329">
        <v>4.694025328895699E-3</v>
      </c>
      <c r="H153" s="329">
        <v>4.404447101384738E-3</v>
      </c>
      <c r="I153" s="329">
        <v>4.3877253241021066E-3</v>
      </c>
      <c r="J153" s="329">
        <v>4.5990180199862165E-3</v>
      </c>
      <c r="K153" s="329">
        <v>4.4509842677947038E-3</v>
      </c>
      <c r="L153" s="329">
        <v>4.0463402691751395E-3</v>
      </c>
      <c r="M153" s="329">
        <v>3.9249309614551907E-3</v>
      </c>
      <c r="N153" s="329">
        <v>3.7663502167115575E-3</v>
      </c>
      <c r="O153" s="329">
        <v>3.650992965081516E-3</v>
      </c>
      <c r="P153" s="329">
        <v>3.6780623008752797E-3</v>
      </c>
      <c r="Q153" s="329">
        <v>3.7386672377147617E-3</v>
      </c>
      <c r="R153" s="329">
        <v>3.6279199806474997E-3</v>
      </c>
      <c r="S153" s="329">
        <v>3.6314637701450126E-3</v>
      </c>
      <c r="T153" s="329">
        <v>3.7877586939573491E-3</v>
      </c>
      <c r="U153" s="329">
        <v>3.6420567859373584E-3</v>
      </c>
      <c r="V153" s="329">
        <v>3.6142817604601063E-3</v>
      </c>
      <c r="W153" s="329">
        <v>3.8755301828571429E-3</v>
      </c>
      <c r="X153" s="329">
        <v>3.5263677428571429E-3</v>
      </c>
      <c r="Y153" s="329">
        <v>2.5598340428571427E-3</v>
      </c>
      <c r="Z153" s="329">
        <v>2.6857245361716067E-3</v>
      </c>
      <c r="AA153" s="329">
        <v>3.1417764941252041E-3</v>
      </c>
      <c r="AB153" s="329">
        <v>2.9700407732165656E-3</v>
      </c>
      <c r="AC153" s="329">
        <v>3.0435398878597641E-3</v>
      </c>
      <c r="AD153" s="329">
        <v>3.1442924312576367E-3</v>
      </c>
      <c r="AE153" s="329">
        <v>3.0270175446181187E-3</v>
      </c>
      <c r="AF153" s="329">
        <v>2.8560412071732331E-3</v>
      </c>
      <c r="AG153" s="329">
        <v>2.8755243788695095E-3</v>
      </c>
      <c r="AH153" s="329">
        <v>2.8755243788695095E-3</v>
      </c>
      <c r="AI153" s="329">
        <v>2.8755243788695095E-3</v>
      </c>
      <c r="AJ153" s="329">
        <v>2.8755243788695095E-3</v>
      </c>
      <c r="AK153" s="329">
        <v>2.8755243788695095E-3</v>
      </c>
      <c r="AL153" s="329">
        <v>2.8755243788695095E-3</v>
      </c>
      <c r="AM153" s="28"/>
    </row>
    <row r="154" spans="1:42" ht="15" customHeight="1" x14ac:dyDescent="0.4">
      <c r="B154" s="78"/>
      <c r="C154" s="209"/>
      <c r="D154" s="333" t="s">
        <v>13</v>
      </c>
      <c r="E154" s="332"/>
      <c r="F154" s="328" t="s">
        <v>242</v>
      </c>
      <c r="G154" s="329">
        <v>4.694025328895699E-3</v>
      </c>
      <c r="H154" s="329">
        <v>4.404447101384738E-3</v>
      </c>
      <c r="I154" s="329">
        <v>4.3877253241021066E-3</v>
      </c>
      <c r="J154" s="329">
        <v>4.5990180199862165E-3</v>
      </c>
      <c r="K154" s="329">
        <v>4.4509842677947038E-3</v>
      </c>
      <c r="L154" s="329">
        <v>4.0463402691751395E-3</v>
      </c>
      <c r="M154" s="329">
        <v>3.9249309614551907E-3</v>
      </c>
      <c r="N154" s="329">
        <v>3.7663502167115575E-3</v>
      </c>
      <c r="O154" s="329">
        <v>3.650992965081516E-3</v>
      </c>
      <c r="P154" s="329">
        <v>3.6780623008752797E-3</v>
      </c>
      <c r="Q154" s="329">
        <v>3.7386672377147617E-3</v>
      </c>
      <c r="R154" s="329">
        <v>3.6279199806474997E-3</v>
      </c>
      <c r="S154" s="329">
        <v>3.6314637701450126E-3</v>
      </c>
      <c r="T154" s="329">
        <v>3.7877586939573491E-3</v>
      </c>
      <c r="U154" s="329">
        <v>3.6420567859373584E-3</v>
      </c>
      <c r="V154" s="329">
        <v>3.6142817604601063E-3</v>
      </c>
      <c r="W154" s="329">
        <v>3.8755301828571429E-3</v>
      </c>
      <c r="X154" s="329">
        <v>3.5263677428571429E-3</v>
      </c>
      <c r="Y154" s="329">
        <v>2.5598340428571427E-3</v>
      </c>
      <c r="Z154" s="329">
        <v>2.6857245361716067E-3</v>
      </c>
      <c r="AA154" s="329">
        <v>3.1417764941252041E-3</v>
      </c>
      <c r="AB154" s="329">
        <v>2.9700407732165656E-3</v>
      </c>
      <c r="AC154" s="329">
        <v>3.0435398878597641E-3</v>
      </c>
      <c r="AD154" s="329">
        <v>3.1442924312576367E-3</v>
      </c>
      <c r="AE154" s="329">
        <v>3.0270175446181187E-3</v>
      </c>
      <c r="AF154" s="329">
        <v>2.8560412071732331E-3</v>
      </c>
      <c r="AG154" s="329">
        <v>2.8755243788695095E-3</v>
      </c>
      <c r="AH154" s="329">
        <v>2.8755243788695095E-3</v>
      </c>
      <c r="AI154" s="329">
        <v>2.8755243788695095E-3</v>
      </c>
      <c r="AJ154" s="329">
        <v>2.8755243788695095E-3</v>
      </c>
      <c r="AK154" s="329">
        <v>2.8755243788695095E-3</v>
      </c>
      <c r="AL154" s="329">
        <v>2.8755243788695095E-3</v>
      </c>
      <c r="AM154" s="28"/>
    </row>
    <row r="155" spans="1:42" ht="15" customHeight="1" x14ac:dyDescent="0.4">
      <c r="B155" s="78"/>
      <c r="C155" s="209"/>
      <c r="D155" s="333" t="s">
        <v>14</v>
      </c>
      <c r="E155" s="332"/>
      <c r="F155" s="328" t="s">
        <v>242</v>
      </c>
      <c r="G155" s="329" t="s">
        <v>87</v>
      </c>
      <c r="H155" s="329" t="s">
        <v>87</v>
      </c>
      <c r="I155" s="329" t="s">
        <v>87</v>
      </c>
      <c r="J155" s="329" t="s">
        <v>87</v>
      </c>
      <c r="K155" s="329" t="s">
        <v>87</v>
      </c>
      <c r="L155" s="329" t="s">
        <v>87</v>
      </c>
      <c r="M155" s="329" t="s">
        <v>87</v>
      </c>
      <c r="N155" s="329" t="s">
        <v>87</v>
      </c>
      <c r="O155" s="329" t="s">
        <v>87</v>
      </c>
      <c r="P155" s="329" t="s">
        <v>87</v>
      </c>
      <c r="Q155" s="329" t="s">
        <v>87</v>
      </c>
      <c r="R155" s="329" t="s">
        <v>87</v>
      </c>
      <c r="S155" s="329" t="s">
        <v>87</v>
      </c>
      <c r="T155" s="329" t="s">
        <v>87</v>
      </c>
      <c r="U155" s="329" t="s">
        <v>87</v>
      </c>
      <c r="V155" s="329" t="s">
        <v>87</v>
      </c>
      <c r="W155" s="329" t="s">
        <v>87</v>
      </c>
      <c r="X155" s="329" t="s">
        <v>87</v>
      </c>
      <c r="Y155" s="329" t="s">
        <v>87</v>
      </c>
      <c r="Z155" s="329" t="s">
        <v>87</v>
      </c>
      <c r="AA155" s="329" t="s">
        <v>87</v>
      </c>
      <c r="AB155" s="329" t="s">
        <v>87</v>
      </c>
      <c r="AC155" s="329" t="s">
        <v>87</v>
      </c>
      <c r="AD155" s="329" t="s">
        <v>87</v>
      </c>
      <c r="AE155" s="329" t="s">
        <v>87</v>
      </c>
      <c r="AF155" s="329" t="s">
        <v>87</v>
      </c>
      <c r="AG155" s="329" t="s">
        <v>87</v>
      </c>
      <c r="AH155" s="329" t="s">
        <v>87</v>
      </c>
      <c r="AI155" s="329" t="s">
        <v>87</v>
      </c>
      <c r="AJ155" s="329" t="s">
        <v>87</v>
      </c>
      <c r="AK155" s="329" t="s">
        <v>87</v>
      </c>
      <c r="AL155" s="329" t="s">
        <v>87</v>
      </c>
    </row>
    <row r="156" spans="1:42" ht="15" customHeight="1" x14ac:dyDescent="0.4">
      <c r="B156" s="78"/>
      <c r="C156" s="75" t="s">
        <v>15</v>
      </c>
      <c r="D156" s="334"/>
      <c r="E156" s="332"/>
      <c r="F156" s="328" t="s">
        <v>242</v>
      </c>
      <c r="G156" s="329" t="s">
        <v>87</v>
      </c>
      <c r="H156" s="329" t="s">
        <v>87</v>
      </c>
      <c r="I156" s="329" t="s">
        <v>87</v>
      </c>
      <c r="J156" s="329" t="s">
        <v>87</v>
      </c>
      <c r="K156" s="329" t="s">
        <v>87</v>
      </c>
      <c r="L156" s="329" t="s">
        <v>87</v>
      </c>
      <c r="M156" s="329" t="s">
        <v>87</v>
      </c>
      <c r="N156" s="329" t="s">
        <v>87</v>
      </c>
      <c r="O156" s="329" t="s">
        <v>87</v>
      </c>
      <c r="P156" s="329" t="s">
        <v>87</v>
      </c>
      <c r="Q156" s="329" t="s">
        <v>87</v>
      </c>
      <c r="R156" s="329" t="s">
        <v>87</v>
      </c>
      <c r="S156" s="329" t="s">
        <v>87</v>
      </c>
      <c r="T156" s="329" t="s">
        <v>87</v>
      </c>
      <c r="U156" s="329" t="s">
        <v>87</v>
      </c>
      <c r="V156" s="329" t="s">
        <v>87</v>
      </c>
      <c r="W156" s="329" t="s">
        <v>87</v>
      </c>
      <c r="X156" s="329" t="s">
        <v>87</v>
      </c>
      <c r="Y156" s="329" t="s">
        <v>87</v>
      </c>
      <c r="Z156" s="329" t="s">
        <v>87</v>
      </c>
      <c r="AA156" s="329" t="s">
        <v>87</v>
      </c>
      <c r="AB156" s="329" t="s">
        <v>87</v>
      </c>
      <c r="AC156" s="329" t="s">
        <v>87</v>
      </c>
      <c r="AD156" s="329" t="s">
        <v>87</v>
      </c>
      <c r="AE156" s="329" t="s">
        <v>87</v>
      </c>
      <c r="AF156" s="329" t="s">
        <v>87</v>
      </c>
      <c r="AG156" s="329" t="s">
        <v>87</v>
      </c>
      <c r="AH156" s="329" t="s">
        <v>87</v>
      </c>
      <c r="AI156" s="329" t="s">
        <v>87</v>
      </c>
      <c r="AJ156" s="329" t="s">
        <v>87</v>
      </c>
      <c r="AK156" s="329" t="s">
        <v>87</v>
      </c>
      <c r="AL156" s="329" t="s">
        <v>87</v>
      </c>
    </row>
    <row r="157" spans="1:42" ht="15" customHeight="1" x14ac:dyDescent="0.4">
      <c r="B157" s="78"/>
      <c r="C157" s="209"/>
      <c r="D157" s="333" t="s">
        <v>16</v>
      </c>
      <c r="E157" s="332"/>
      <c r="F157" s="328" t="s">
        <v>242</v>
      </c>
      <c r="G157" s="329" t="s">
        <v>87</v>
      </c>
      <c r="H157" s="329" t="s">
        <v>87</v>
      </c>
      <c r="I157" s="329" t="s">
        <v>87</v>
      </c>
      <c r="J157" s="329" t="s">
        <v>87</v>
      </c>
      <c r="K157" s="329" t="s">
        <v>87</v>
      </c>
      <c r="L157" s="329" t="s">
        <v>87</v>
      </c>
      <c r="M157" s="329" t="s">
        <v>87</v>
      </c>
      <c r="N157" s="329" t="s">
        <v>87</v>
      </c>
      <c r="O157" s="329" t="s">
        <v>87</v>
      </c>
      <c r="P157" s="329" t="s">
        <v>87</v>
      </c>
      <c r="Q157" s="329" t="s">
        <v>87</v>
      </c>
      <c r="R157" s="329" t="s">
        <v>87</v>
      </c>
      <c r="S157" s="329" t="s">
        <v>87</v>
      </c>
      <c r="T157" s="329" t="s">
        <v>87</v>
      </c>
      <c r="U157" s="329" t="s">
        <v>87</v>
      </c>
      <c r="V157" s="329" t="s">
        <v>87</v>
      </c>
      <c r="W157" s="329" t="s">
        <v>87</v>
      </c>
      <c r="X157" s="329" t="s">
        <v>87</v>
      </c>
      <c r="Y157" s="329" t="s">
        <v>87</v>
      </c>
      <c r="Z157" s="329" t="s">
        <v>87</v>
      </c>
      <c r="AA157" s="329" t="s">
        <v>87</v>
      </c>
      <c r="AB157" s="329" t="s">
        <v>87</v>
      </c>
      <c r="AC157" s="329" t="s">
        <v>87</v>
      </c>
      <c r="AD157" s="329" t="s">
        <v>87</v>
      </c>
      <c r="AE157" s="329" t="s">
        <v>87</v>
      </c>
      <c r="AF157" s="329" t="s">
        <v>87</v>
      </c>
      <c r="AG157" s="329" t="s">
        <v>87</v>
      </c>
      <c r="AH157" s="329" t="s">
        <v>87</v>
      </c>
      <c r="AI157" s="329" t="s">
        <v>87</v>
      </c>
      <c r="AJ157" s="329" t="s">
        <v>87</v>
      </c>
      <c r="AK157" s="329" t="s">
        <v>87</v>
      </c>
      <c r="AL157" s="329" t="s">
        <v>87</v>
      </c>
    </row>
    <row r="158" spans="1:42" ht="15" customHeight="1" x14ac:dyDescent="0.4">
      <c r="B158" s="78"/>
      <c r="C158" s="209"/>
      <c r="D158" s="333" t="s">
        <v>17</v>
      </c>
      <c r="E158" s="332"/>
      <c r="F158" s="328" t="s">
        <v>242</v>
      </c>
      <c r="G158" s="329" t="s">
        <v>87</v>
      </c>
      <c r="H158" s="329" t="s">
        <v>87</v>
      </c>
      <c r="I158" s="329" t="s">
        <v>87</v>
      </c>
      <c r="J158" s="329" t="s">
        <v>87</v>
      </c>
      <c r="K158" s="329" t="s">
        <v>87</v>
      </c>
      <c r="L158" s="329" t="s">
        <v>87</v>
      </c>
      <c r="M158" s="329" t="s">
        <v>87</v>
      </c>
      <c r="N158" s="329" t="s">
        <v>87</v>
      </c>
      <c r="O158" s="329" t="s">
        <v>87</v>
      </c>
      <c r="P158" s="329" t="s">
        <v>87</v>
      </c>
      <c r="Q158" s="329" t="s">
        <v>87</v>
      </c>
      <c r="R158" s="329" t="s">
        <v>87</v>
      </c>
      <c r="S158" s="329" t="s">
        <v>87</v>
      </c>
      <c r="T158" s="329" t="s">
        <v>87</v>
      </c>
      <c r="U158" s="329" t="s">
        <v>87</v>
      </c>
      <c r="V158" s="329" t="s">
        <v>87</v>
      </c>
      <c r="W158" s="329" t="s">
        <v>87</v>
      </c>
      <c r="X158" s="329" t="s">
        <v>87</v>
      </c>
      <c r="Y158" s="329" t="s">
        <v>87</v>
      </c>
      <c r="Z158" s="329" t="s">
        <v>87</v>
      </c>
      <c r="AA158" s="329" t="s">
        <v>87</v>
      </c>
      <c r="AB158" s="329" t="s">
        <v>87</v>
      </c>
      <c r="AC158" s="329" t="s">
        <v>87</v>
      </c>
      <c r="AD158" s="329" t="s">
        <v>87</v>
      </c>
      <c r="AE158" s="329" t="s">
        <v>87</v>
      </c>
      <c r="AF158" s="329" t="s">
        <v>87</v>
      </c>
      <c r="AG158" s="329" t="s">
        <v>87</v>
      </c>
      <c r="AH158" s="329" t="s">
        <v>87</v>
      </c>
      <c r="AI158" s="329" t="s">
        <v>87</v>
      </c>
      <c r="AJ158" s="329" t="s">
        <v>87</v>
      </c>
      <c r="AK158" s="329" t="s">
        <v>87</v>
      </c>
      <c r="AL158" s="329" t="s">
        <v>87</v>
      </c>
    </row>
    <row r="159" spans="1:42" ht="15" customHeight="1" x14ac:dyDescent="0.4">
      <c r="B159" s="78"/>
      <c r="C159" s="75" t="s">
        <v>18</v>
      </c>
      <c r="D159" s="334"/>
      <c r="E159" s="332"/>
      <c r="F159" s="328" t="s">
        <v>242</v>
      </c>
      <c r="G159" s="329" t="s">
        <v>87</v>
      </c>
      <c r="H159" s="329" t="s">
        <v>87</v>
      </c>
      <c r="I159" s="329" t="s">
        <v>87</v>
      </c>
      <c r="J159" s="329" t="s">
        <v>87</v>
      </c>
      <c r="K159" s="329" t="s">
        <v>87</v>
      </c>
      <c r="L159" s="329" t="s">
        <v>87</v>
      </c>
      <c r="M159" s="329" t="s">
        <v>87</v>
      </c>
      <c r="N159" s="329" t="s">
        <v>87</v>
      </c>
      <c r="O159" s="329" t="s">
        <v>87</v>
      </c>
      <c r="P159" s="329" t="s">
        <v>87</v>
      </c>
      <c r="Q159" s="329" t="s">
        <v>87</v>
      </c>
      <c r="R159" s="329" t="s">
        <v>87</v>
      </c>
      <c r="S159" s="329" t="s">
        <v>87</v>
      </c>
      <c r="T159" s="329" t="s">
        <v>87</v>
      </c>
      <c r="U159" s="329" t="s">
        <v>87</v>
      </c>
      <c r="V159" s="329" t="s">
        <v>87</v>
      </c>
      <c r="W159" s="329" t="s">
        <v>87</v>
      </c>
      <c r="X159" s="329" t="s">
        <v>87</v>
      </c>
      <c r="Y159" s="329" t="s">
        <v>87</v>
      </c>
      <c r="Z159" s="329" t="s">
        <v>87</v>
      </c>
      <c r="AA159" s="329" t="s">
        <v>87</v>
      </c>
      <c r="AB159" s="329" t="s">
        <v>87</v>
      </c>
      <c r="AC159" s="329" t="s">
        <v>87</v>
      </c>
      <c r="AD159" s="329" t="s">
        <v>87</v>
      </c>
      <c r="AE159" s="329" t="s">
        <v>87</v>
      </c>
      <c r="AF159" s="329" t="s">
        <v>87</v>
      </c>
      <c r="AG159" s="329" t="s">
        <v>87</v>
      </c>
      <c r="AH159" s="329" t="s">
        <v>87</v>
      </c>
      <c r="AI159" s="329" t="s">
        <v>87</v>
      </c>
      <c r="AJ159" s="329" t="s">
        <v>87</v>
      </c>
      <c r="AK159" s="329" t="s">
        <v>87</v>
      </c>
      <c r="AL159" s="329" t="s">
        <v>87</v>
      </c>
    </row>
    <row r="160" spans="1:42" ht="15" customHeight="1" x14ac:dyDescent="0.4">
      <c r="B160" s="78"/>
      <c r="C160" s="209"/>
      <c r="D160" s="333" t="s">
        <v>16</v>
      </c>
      <c r="E160" s="332"/>
      <c r="F160" s="328" t="s">
        <v>242</v>
      </c>
      <c r="G160" s="329" t="s">
        <v>87</v>
      </c>
      <c r="H160" s="329" t="s">
        <v>87</v>
      </c>
      <c r="I160" s="329" t="s">
        <v>87</v>
      </c>
      <c r="J160" s="329" t="s">
        <v>87</v>
      </c>
      <c r="K160" s="329" t="s">
        <v>87</v>
      </c>
      <c r="L160" s="329" t="s">
        <v>87</v>
      </c>
      <c r="M160" s="329" t="s">
        <v>87</v>
      </c>
      <c r="N160" s="329" t="s">
        <v>87</v>
      </c>
      <c r="O160" s="329" t="s">
        <v>87</v>
      </c>
      <c r="P160" s="329" t="s">
        <v>87</v>
      </c>
      <c r="Q160" s="329" t="s">
        <v>87</v>
      </c>
      <c r="R160" s="329" t="s">
        <v>87</v>
      </c>
      <c r="S160" s="329" t="s">
        <v>87</v>
      </c>
      <c r="T160" s="329" t="s">
        <v>87</v>
      </c>
      <c r="U160" s="329" t="s">
        <v>87</v>
      </c>
      <c r="V160" s="329" t="s">
        <v>87</v>
      </c>
      <c r="W160" s="329" t="s">
        <v>87</v>
      </c>
      <c r="X160" s="329" t="s">
        <v>87</v>
      </c>
      <c r="Y160" s="329" t="s">
        <v>87</v>
      </c>
      <c r="Z160" s="329" t="s">
        <v>87</v>
      </c>
      <c r="AA160" s="329" t="s">
        <v>87</v>
      </c>
      <c r="AB160" s="329" t="s">
        <v>87</v>
      </c>
      <c r="AC160" s="329" t="s">
        <v>87</v>
      </c>
      <c r="AD160" s="329" t="s">
        <v>87</v>
      </c>
      <c r="AE160" s="329" t="s">
        <v>87</v>
      </c>
      <c r="AF160" s="329" t="s">
        <v>87</v>
      </c>
      <c r="AG160" s="329" t="s">
        <v>87</v>
      </c>
      <c r="AH160" s="329" t="s">
        <v>87</v>
      </c>
      <c r="AI160" s="329" t="s">
        <v>87</v>
      </c>
      <c r="AJ160" s="329" t="s">
        <v>87</v>
      </c>
      <c r="AK160" s="329" t="s">
        <v>87</v>
      </c>
      <c r="AL160" s="329" t="s">
        <v>87</v>
      </c>
    </row>
    <row r="161" spans="1:42" ht="15" customHeight="1" x14ac:dyDescent="0.4">
      <c r="B161" s="78"/>
      <c r="C161" s="209"/>
      <c r="D161" s="333" t="s">
        <v>19</v>
      </c>
      <c r="E161" s="332"/>
      <c r="F161" s="328" t="s">
        <v>242</v>
      </c>
      <c r="G161" s="329" t="s">
        <v>87</v>
      </c>
      <c r="H161" s="329" t="s">
        <v>87</v>
      </c>
      <c r="I161" s="329" t="s">
        <v>87</v>
      </c>
      <c r="J161" s="329" t="s">
        <v>87</v>
      </c>
      <c r="K161" s="329" t="s">
        <v>87</v>
      </c>
      <c r="L161" s="329" t="s">
        <v>87</v>
      </c>
      <c r="M161" s="329" t="s">
        <v>87</v>
      </c>
      <c r="N161" s="329" t="s">
        <v>87</v>
      </c>
      <c r="O161" s="329" t="s">
        <v>87</v>
      </c>
      <c r="P161" s="329" t="s">
        <v>87</v>
      </c>
      <c r="Q161" s="329" t="s">
        <v>87</v>
      </c>
      <c r="R161" s="329" t="s">
        <v>87</v>
      </c>
      <c r="S161" s="329" t="s">
        <v>87</v>
      </c>
      <c r="T161" s="329" t="s">
        <v>87</v>
      </c>
      <c r="U161" s="329" t="s">
        <v>87</v>
      </c>
      <c r="V161" s="329" t="s">
        <v>87</v>
      </c>
      <c r="W161" s="329" t="s">
        <v>87</v>
      </c>
      <c r="X161" s="329" t="s">
        <v>87</v>
      </c>
      <c r="Y161" s="329" t="s">
        <v>87</v>
      </c>
      <c r="Z161" s="329" t="s">
        <v>87</v>
      </c>
      <c r="AA161" s="329" t="s">
        <v>87</v>
      </c>
      <c r="AB161" s="329" t="s">
        <v>87</v>
      </c>
      <c r="AC161" s="329" t="s">
        <v>87</v>
      </c>
      <c r="AD161" s="329" t="s">
        <v>87</v>
      </c>
      <c r="AE161" s="329" t="s">
        <v>87</v>
      </c>
      <c r="AF161" s="329" t="s">
        <v>87</v>
      </c>
      <c r="AG161" s="329" t="s">
        <v>87</v>
      </c>
      <c r="AH161" s="329" t="s">
        <v>87</v>
      </c>
      <c r="AI161" s="329" t="s">
        <v>87</v>
      </c>
      <c r="AJ161" s="329" t="s">
        <v>87</v>
      </c>
      <c r="AK161" s="329" t="s">
        <v>87</v>
      </c>
      <c r="AL161" s="329" t="s">
        <v>87</v>
      </c>
    </row>
    <row r="162" spans="1:42" ht="15" customHeight="1" x14ac:dyDescent="0.4">
      <c r="B162" s="286"/>
      <c r="C162" s="229" t="s">
        <v>20</v>
      </c>
      <c r="D162" s="335"/>
      <c r="E162" s="332"/>
      <c r="F162" s="328" t="s">
        <v>242</v>
      </c>
      <c r="G162" s="329" t="s">
        <v>58</v>
      </c>
      <c r="H162" s="329" t="s">
        <v>58</v>
      </c>
      <c r="I162" s="329" t="s">
        <v>58</v>
      </c>
      <c r="J162" s="329" t="s">
        <v>58</v>
      </c>
      <c r="K162" s="329" t="s">
        <v>58</v>
      </c>
      <c r="L162" s="329" t="s">
        <v>58</v>
      </c>
      <c r="M162" s="329" t="s">
        <v>58</v>
      </c>
      <c r="N162" s="329" t="s">
        <v>58</v>
      </c>
      <c r="O162" s="329" t="s">
        <v>58</v>
      </c>
      <c r="P162" s="329" t="s">
        <v>58</v>
      </c>
      <c r="Q162" s="329" t="s">
        <v>58</v>
      </c>
      <c r="R162" s="329" t="s">
        <v>58</v>
      </c>
      <c r="S162" s="329" t="s">
        <v>58</v>
      </c>
      <c r="T162" s="329" t="s">
        <v>58</v>
      </c>
      <c r="U162" s="329" t="s">
        <v>58</v>
      </c>
      <c r="V162" s="329" t="s">
        <v>58</v>
      </c>
      <c r="W162" s="329" t="s">
        <v>58</v>
      </c>
      <c r="X162" s="329" t="s">
        <v>58</v>
      </c>
      <c r="Y162" s="329" t="s">
        <v>58</v>
      </c>
      <c r="Z162" s="329" t="s">
        <v>58</v>
      </c>
      <c r="AA162" s="329" t="s">
        <v>58</v>
      </c>
      <c r="AB162" s="329" t="s">
        <v>58</v>
      </c>
      <c r="AC162" s="329" t="s">
        <v>58</v>
      </c>
      <c r="AD162" s="329" t="s">
        <v>58</v>
      </c>
      <c r="AE162" s="329" t="s">
        <v>58</v>
      </c>
      <c r="AF162" s="329" t="s">
        <v>58</v>
      </c>
      <c r="AG162" s="329" t="s">
        <v>58</v>
      </c>
      <c r="AH162" s="329" t="s">
        <v>58</v>
      </c>
      <c r="AI162" s="329" t="s">
        <v>58</v>
      </c>
      <c r="AJ162" s="329" t="s">
        <v>58</v>
      </c>
      <c r="AK162" s="329" t="s">
        <v>58</v>
      </c>
      <c r="AL162" s="329" t="s">
        <v>58</v>
      </c>
    </row>
    <row r="163" spans="1:42" ht="15" customHeight="1" x14ac:dyDescent="0.4"/>
    <row r="164" spans="1:42" ht="15" customHeight="1" x14ac:dyDescent="0.4"/>
    <row r="165" spans="1:42" ht="15" customHeight="1" x14ac:dyDescent="0.4">
      <c r="B165" s="356" t="s">
        <v>245</v>
      </c>
      <c r="C165" s="85"/>
      <c r="D165" s="85"/>
    </row>
    <row r="166" spans="1:42" s="47" customFormat="1" ht="15" customHeight="1" x14ac:dyDescent="0.4">
      <c r="A166" s="74"/>
      <c r="B166" s="373" t="s">
        <v>49</v>
      </c>
      <c r="C166" s="399"/>
      <c r="D166" s="399"/>
      <c r="E166" s="400"/>
      <c r="F166" s="23" t="s">
        <v>24</v>
      </c>
      <c r="G166" s="86">
        <v>1990</v>
      </c>
      <c r="H166" s="25">
        <v>1991</v>
      </c>
      <c r="I166" s="25">
        <v>1992</v>
      </c>
      <c r="J166" s="25">
        <v>1993</v>
      </c>
      <c r="K166" s="25">
        <v>1994</v>
      </c>
      <c r="L166" s="25">
        <v>1995</v>
      </c>
      <c r="M166" s="25">
        <v>1996</v>
      </c>
      <c r="N166" s="25">
        <v>1997</v>
      </c>
      <c r="O166" s="25">
        <v>1998</v>
      </c>
      <c r="P166" s="25">
        <v>1999</v>
      </c>
      <c r="Q166" s="25">
        <v>2000</v>
      </c>
      <c r="R166" s="25">
        <v>2001</v>
      </c>
      <c r="S166" s="25">
        <v>2002</v>
      </c>
      <c r="T166" s="25">
        <v>2003</v>
      </c>
      <c r="U166" s="25">
        <v>2004</v>
      </c>
      <c r="V166" s="25">
        <v>2005</v>
      </c>
      <c r="W166" s="25">
        <v>2006</v>
      </c>
      <c r="X166" s="25">
        <v>2007</v>
      </c>
      <c r="Y166" s="25">
        <v>2008</v>
      </c>
      <c r="Z166" s="25">
        <v>2009</v>
      </c>
      <c r="AA166" s="25">
        <v>2010</v>
      </c>
      <c r="AB166" s="25">
        <v>2011</v>
      </c>
      <c r="AC166" s="25">
        <v>2012</v>
      </c>
      <c r="AD166" s="25">
        <v>2013</v>
      </c>
      <c r="AE166" s="25">
        <v>2014</v>
      </c>
      <c r="AF166" s="25">
        <v>2015</v>
      </c>
      <c r="AG166" s="25">
        <v>2016</v>
      </c>
      <c r="AH166" s="25">
        <v>2017</v>
      </c>
      <c r="AI166" s="25">
        <v>2018</v>
      </c>
      <c r="AJ166" s="25">
        <v>2019</v>
      </c>
      <c r="AK166" s="25">
        <v>2020</v>
      </c>
      <c r="AL166" s="25">
        <v>2021</v>
      </c>
      <c r="AM166" s="6"/>
      <c r="AN166" s="6"/>
      <c r="AO166" s="6"/>
      <c r="AP166" s="6"/>
    </row>
    <row r="167" spans="1:42" ht="15" customHeight="1" thickBot="1" x14ac:dyDescent="0.45">
      <c r="B167" s="401" t="s">
        <v>52</v>
      </c>
      <c r="C167" s="402"/>
      <c r="D167" s="402"/>
      <c r="E167" s="403"/>
      <c r="F167" s="216" t="s">
        <v>243</v>
      </c>
      <c r="G167" s="308">
        <v>66.24496064869976</v>
      </c>
      <c r="H167" s="308">
        <v>64.66915903380557</v>
      </c>
      <c r="I167" s="308">
        <v>63.174702031855865</v>
      </c>
      <c r="J167" s="308">
        <v>60.793347426231165</v>
      </c>
      <c r="K167" s="308">
        <v>58.995736787014721</v>
      </c>
      <c r="L167" s="308">
        <v>57.865014781217859</v>
      </c>
      <c r="M167" s="308">
        <v>56.828686880669252</v>
      </c>
      <c r="N167" s="308">
        <v>55.999316528861385</v>
      </c>
      <c r="O167" s="308">
        <v>55.054357610198714</v>
      </c>
      <c r="P167" s="308">
        <v>54.253532643717037</v>
      </c>
      <c r="Q167" s="308">
        <v>53.446019404381374</v>
      </c>
      <c r="R167" s="308">
        <v>52.361239384058841</v>
      </c>
      <c r="S167" s="308">
        <v>52.005115541234971</v>
      </c>
      <c r="T167" s="308">
        <v>51.859282780673666</v>
      </c>
      <c r="U167" s="308">
        <v>51.8790555132299</v>
      </c>
      <c r="V167" s="308">
        <v>51.547899975394294</v>
      </c>
      <c r="W167" s="308">
        <v>51.157259177397989</v>
      </c>
      <c r="X167" s="308">
        <v>51.143217658107233</v>
      </c>
      <c r="Y167" s="308">
        <v>50.900869393574851</v>
      </c>
      <c r="Z167" s="308">
        <v>50.947743602428417</v>
      </c>
      <c r="AA167" s="308">
        <v>49.814967628183858</v>
      </c>
      <c r="AB167" s="308">
        <v>49.042367833752174</v>
      </c>
      <c r="AC167" s="308">
        <v>47.800063417007571</v>
      </c>
      <c r="AD167" s="308">
        <v>47.236112679279287</v>
      </c>
      <c r="AE167" s="308">
        <v>47.209092648882681</v>
      </c>
      <c r="AF167" s="308">
        <v>46.961844288621762</v>
      </c>
      <c r="AG167" s="308">
        <v>45.891505441547572</v>
      </c>
      <c r="AH167" s="308">
        <v>45.829477229074257</v>
      </c>
      <c r="AI167" s="308">
        <v>46.185329895859574</v>
      </c>
      <c r="AJ167" s="308">
        <v>46.37101830664745</v>
      </c>
      <c r="AK167" s="308">
        <v>46.566089310636706</v>
      </c>
      <c r="AL167" s="308">
        <v>46.987579608549112</v>
      </c>
    </row>
    <row r="168" spans="1:42" ht="15" customHeight="1" thickTop="1" x14ac:dyDescent="0.4">
      <c r="B168" s="404" t="s">
        <v>198</v>
      </c>
      <c r="C168" s="405"/>
      <c r="D168" s="405"/>
      <c r="E168" s="406"/>
      <c r="F168" s="325" t="s">
        <v>246</v>
      </c>
      <c r="G168" s="326">
        <v>2.2724213135902822</v>
      </c>
      <c r="H168" s="326">
        <v>2.2204084683334129</v>
      </c>
      <c r="I168" s="326">
        <v>2.1709523102147923</v>
      </c>
      <c r="J168" s="326">
        <v>2.0921906337070206</v>
      </c>
      <c r="K168" s="326">
        <v>2.0328074762939448</v>
      </c>
      <c r="L168" s="326">
        <v>1.9955629873047553</v>
      </c>
      <c r="M168" s="326">
        <v>1.9614520946801415</v>
      </c>
      <c r="N168" s="326">
        <v>1.9342115613925852</v>
      </c>
      <c r="O168" s="326">
        <v>1.9031338402644309</v>
      </c>
      <c r="P168" s="326">
        <v>1.8768409266979185</v>
      </c>
      <c r="Q168" s="326">
        <v>1.850325982873845</v>
      </c>
      <c r="R168" s="326">
        <v>1.8146066276658925</v>
      </c>
      <c r="S168" s="326">
        <v>1.8026253784635697</v>
      </c>
      <c r="T168" s="326">
        <v>1.7976251517429751</v>
      </c>
      <c r="U168" s="326">
        <v>1.7981225222486277</v>
      </c>
      <c r="V168" s="326">
        <v>1.7869701446112725</v>
      </c>
      <c r="W168" s="326">
        <v>1.7728027919478735</v>
      </c>
      <c r="X168" s="326">
        <v>1.7728031889874996</v>
      </c>
      <c r="Y168" s="326">
        <v>1.7650107055658328</v>
      </c>
      <c r="Z168" s="326">
        <v>1.7678512153017065</v>
      </c>
      <c r="AA168" s="326">
        <v>1.7284495540589748</v>
      </c>
      <c r="AB168" s="326">
        <v>1.7036085939376808</v>
      </c>
      <c r="AC168" s="326">
        <v>1.6624984606069879</v>
      </c>
      <c r="AD168" s="326">
        <v>1.643006863298198</v>
      </c>
      <c r="AE168" s="326">
        <v>1.6431293548565788</v>
      </c>
      <c r="AF168" s="326">
        <v>1.6350594139382986</v>
      </c>
      <c r="AG168" s="326">
        <v>1.5971518018688804</v>
      </c>
      <c r="AH168" s="326">
        <v>1.5948186632204659</v>
      </c>
      <c r="AI168" s="326">
        <v>1.6065833790085216</v>
      </c>
      <c r="AJ168" s="326">
        <v>1.6127652335977853</v>
      </c>
      <c r="AK168" s="326">
        <v>1.6192215427897709</v>
      </c>
      <c r="AL168" s="326">
        <v>1.6329288567264291</v>
      </c>
    </row>
    <row r="169" spans="1:42" ht="15" customHeight="1" x14ac:dyDescent="0.4">
      <c r="B169" s="407"/>
      <c r="C169" s="408"/>
      <c r="D169" s="408"/>
      <c r="E169" s="409"/>
      <c r="F169" s="216" t="s">
        <v>243</v>
      </c>
      <c r="G169" s="327">
        <v>63.627796780527902</v>
      </c>
      <c r="H169" s="327">
        <v>62.171437113335557</v>
      </c>
      <c r="I169" s="327">
        <v>60.786664686014184</v>
      </c>
      <c r="J169" s="327">
        <v>58.581337743796581</v>
      </c>
      <c r="K169" s="327">
        <v>56.918609336230453</v>
      </c>
      <c r="L169" s="327">
        <v>55.875763644533151</v>
      </c>
      <c r="M169" s="327">
        <v>54.920658651043965</v>
      </c>
      <c r="N169" s="327">
        <v>54.157923718992386</v>
      </c>
      <c r="O169" s="327">
        <v>53.287747527404065</v>
      </c>
      <c r="P169" s="327">
        <v>52.551545947541719</v>
      </c>
      <c r="Q169" s="327">
        <v>51.809127520467662</v>
      </c>
      <c r="R169" s="327">
        <v>50.808985574644993</v>
      </c>
      <c r="S169" s="327">
        <v>50.473510596979949</v>
      </c>
      <c r="T169" s="327">
        <v>50.333504248803301</v>
      </c>
      <c r="U169" s="327">
        <v>50.347430622961575</v>
      </c>
      <c r="V169" s="327">
        <v>50.035164049115629</v>
      </c>
      <c r="W169" s="327">
        <v>49.63847817454046</v>
      </c>
      <c r="X169" s="327">
        <v>49.638489291649989</v>
      </c>
      <c r="Y169" s="327">
        <v>49.420299755843317</v>
      </c>
      <c r="Z169" s="327">
        <v>49.499834028447779</v>
      </c>
      <c r="AA169" s="327">
        <v>48.396587513651298</v>
      </c>
      <c r="AB169" s="327">
        <v>47.701040630255065</v>
      </c>
      <c r="AC169" s="327">
        <v>46.54995689699566</v>
      </c>
      <c r="AD169" s="327">
        <v>46.004192172349548</v>
      </c>
      <c r="AE169" s="327">
        <v>46.007621935984204</v>
      </c>
      <c r="AF169" s="327">
        <v>45.781663590272359</v>
      </c>
      <c r="AG169" s="327">
        <v>44.720250452328649</v>
      </c>
      <c r="AH169" s="327">
        <v>44.654922570173049</v>
      </c>
      <c r="AI169" s="327">
        <v>44.984334612238605</v>
      </c>
      <c r="AJ169" s="327">
        <v>45.157426540737987</v>
      </c>
      <c r="AK169" s="327">
        <v>45.33820319811359</v>
      </c>
      <c r="AL169" s="327">
        <v>45.72200798834001</v>
      </c>
    </row>
    <row r="170" spans="1:42" ht="15" customHeight="1" x14ac:dyDescent="0.4">
      <c r="B170" s="294"/>
      <c r="C170" s="384" t="s">
        <v>63</v>
      </c>
      <c r="D170" s="410"/>
      <c r="E170" s="411"/>
      <c r="F170" s="218" t="s">
        <v>246</v>
      </c>
      <c r="G170" s="327" t="s">
        <v>58</v>
      </c>
      <c r="H170" s="327" t="s">
        <v>58</v>
      </c>
      <c r="I170" s="327" t="s">
        <v>58</v>
      </c>
      <c r="J170" s="327" t="s">
        <v>58</v>
      </c>
      <c r="K170" s="327" t="s">
        <v>58</v>
      </c>
      <c r="L170" s="327" t="s">
        <v>58</v>
      </c>
      <c r="M170" s="327" t="s">
        <v>58</v>
      </c>
      <c r="N170" s="327" t="s">
        <v>58</v>
      </c>
      <c r="O170" s="327" t="s">
        <v>58</v>
      </c>
      <c r="P170" s="327" t="s">
        <v>58</v>
      </c>
      <c r="Q170" s="327" t="s">
        <v>58</v>
      </c>
      <c r="R170" s="327" t="s">
        <v>58</v>
      </c>
      <c r="S170" s="327" t="s">
        <v>58</v>
      </c>
      <c r="T170" s="327" t="s">
        <v>58</v>
      </c>
      <c r="U170" s="327" t="s">
        <v>58</v>
      </c>
      <c r="V170" s="327" t="s">
        <v>58</v>
      </c>
      <c r="W170" s="327" t="s">
        <v>58</v>
      </c>
      <c r="X170" s="327" t="s">
        <v>58</v>
      </c>
      <c r="Y170" s="327" t="s">
        <v>58</v>
      </c>
      <c r="Z170" s="327" t="s">
        <v>58</v>
      </c>
      <c r="AA170" s="327" t="s">
        <v>58</v>
      </c>
      <c r="AB170" s="327" t="s">
        <v>58</v>
      </c>
      <c r="AC170" s="327" t="s">
        <v>58</v>
      </c>
      <c r="AD170" s="327" t="s">
        <v>58</v>
      </c>
      <c r="AE170" s="327" t="s">
        <v>58</v>
      </c>
      <c r="AF170" s="327" t="s">
        <v>58</v>
      </c>
      <c r="AG170" s="327" t="s">
        <v>58</v>
      </c>
      <c r="AH170" s="327" t="s">
        <v>58</v>
      </c>
      <c r="AI170" s="327" t="s">
        <v>58</v>
      </c>
      <c r="AJ170" s="327" t="s">
        <v>58</v>
      </c>
      <c r="AK170" s="327" t="s">
        <v>58</v>
      </c>
      <c r="AL170" s="327" t="s">
        <v>58</v>
      </c>
    </row>
    <row r="171" spans="1:42" ht="15" customHeight="1" x14ac:dyDescent="0.4">
      <c r="B171" s="294"/>
      <c r="C171" s="236" t="s">
        <v>89</v>
      </c>
      <c r="D171" s="212"/>
      <c r="E171" s="213"/>
      <c r="F171" s="218" t="s">
        <v>246</v>
      </c>
      <c r="G171" s="326">
        <v>0.9552657739312338</v>
      </c>
      <c r="H171" s="326">
        <v>0.95916613484571911</v>
      </c>
      <c r="I171" s="326">
        <v>0.96117406059362254</v>
      </c>
      <c r="J171" s="326">
        <v>0.9647954268268667</v>
      </c>
      <c r="K171" s="326">
        <v>0.96841679306011086</v>
      </c>
      <c r="L171" s="326">
        <v>0.97203815929335491</v>
      </c>
      <c r="M171" s="326">
        <v>0.97565952552659851</v>
      </c>
      <c r="N171" s="326">
        <v>0.97928089175984234</v>
      </c>
      <c r="O171" s="326">
        <v>0.98290225799308661</v>
      </c>
      <c r="P171" s="326">
        <v>0.98652362422633055</v>
      </c>
      <c r="Q171" s="326">
        <v>0.99014499045957471</v>
      </c>
      <c r="R171" s="326">
        <v>0.9937663566928191</v>
      </c>
      <c r="S171" s="326">
        <v>0.99176749583675772</v>
      </c>
      <c r="T171" s="326">
        <v>0.98976863498069734</v>
      </c>
      <c r="U171" s="326">
        <v>0.9877697741246364</v>
      </c>
      <c r="V171" s="326">
        <v>0.98577091326857591</v>
      </c>
      <c r="W171" s="326">
        <v>0.98377205241251464</v>
      </c>
      <c r="X171" s="326">
        <v>0.98177319155645448</v>
      </c>
      <c r="Y171" s="326">
        <v>0.9797743307003941</v>
      </c>
      <c r="Z171" s="326">
        <v>0.97777546984433295</v>
      </c>
      <c r="AA171" s="326">
        <v>0.97577660898827256</v>
      </c>
      <c r="AB171" s="326">
        <v>0.96964786991085861</v>
      </c>
      <c r="AC171" s="326">
        <v>0.96700095306407285</v>
      </c>
      <c r="AD171" s="326">
        <v>0.96575214267610088</v>
      </c>
      <c r="AE171" s="326">
        <v>0.96362817903245679</v>
      </c>
      <c r="AF171" s="326">
        <v>0.96019530701760025</v>
      </c>
      <c r="AG171" s="326">
        <v>0.95867154999195514</v>
      </c>
      <c r="AH171" s="326">
        <v>0.95488392661297494</v>
      </c>
      <c r="AI171" s="326">
        <v>0.95428636591301585</v>
      </c>
      <c r="AJ171" s="326">
        <v>0.95459882201337365</v>
      </c>
      <c r="AK171" s="326">
        <v>0.9543667568829417</v>
      </c>
      <c r="AL171" s="326">
        <v>0.95044576488233701</v>
      </c>
    </row>
    <row r="172" spans="1:42" ht="15" customHeight="1" x14ac:dyDescent="0.4">
      <c r="B172" s="294"/>
      <c r="C172" s="236" t="s">
        <v>109</v>
      </c>
      <c r="D172" s="212"/>
      <c r="E172" s="213"/>
      <c r="F172" s="218" t="s">
        <v>246</v>
      </c>
      <c r="G172" s="326">
        <v>8.4533646343876417E-2</v>
      </c>
      <c r="H172" s="326">
        <v>8.4874754817463177E-2</v>
      </c>
      <c r="I172" s="326">
        <v>8.5069495104077172E-2</v>
      </c>
      <c r="J172" s="326">
        <v>8.5591292363112692E-2</v>
      </c>
      <c r="K172" s="326">
        <v>8.6113089622148226E-2</v>
      </c>
      <c r="L172" s="326">
        <v>8.6634886881183773E-2</v>
      </c>
      <c r="M172" s="326">
        <v>8.7156684140219293E-2</v>
      </c>
      <c r="N172" s="326">
        <v>8.7678481399254826E-2</v>
      </c>
      <c r="O172" s="326">
        <v>8.820027865829036E-2</v>
      </c>
      <c r="P172" s="326">
        <v>8.8722075917325879E-2</v>
      </c>
      <c r="Q172" s="326">
        <v>8.9243873176361399E-2</v>
      </c>
      <c r="R172" s="326">
        <v>8.976567043539696E-2</v>
      </c>
      <c r="S172" s="326">
        <v>8.9508406135211591E-2</v>
      </c>
      <c r="T172" s="326">
        <v>8.9251141835026207E-2</v>
      </c>
      <c r="U172" s="326">
        <v>8.8993877534840823E-2</v>
      </c>
      <c r="V172" s="326">
        <v>8.8736613234655454E-2</v>
      </c>
      <c r="W172" s="326">
        <v>7.3721034231713056E-2</v>
      </c>
      <c r="X172" s="326">
        <v>8.2338749418686574E-2</v>
      </c>
      <c r="Y172" s="326">
        <v>8.7923313104280393E-2</v>
      </c>
      <c r="Z172" s="326">
        <v>0.10814479641219928</v>
      </c>
      <c r="AA172" s="326">
        <v>8.4649668623380137E-2</v>
      </c>
      <c r="AB172" s="326">
        <v>0.10222753481515486</v>
      </c>
      <c r="AC172" s="326">
        <v>0.10672708919724458</v>
      </c>
      <c r="AD172" s="326">
        <v>9.7049481610366833E-2</v>
      </c>
      <c r="AE172" s="326">
        <v>0.11363706509492759</v>
      </c>
      <c r="AF172" s="326">
        <v>0.11902708634100871</v>
      </c>
      <c r="AG172" s="326">
        <v>8.6847027865496126E-2</v>
      </c>
      <c r="AH172" s="326">
        <v>8.6747446707962583E-2</v>
      </c>
      <c r="AI172" s="326">
        <v>8.6656818240783542E-2</v>
      </c>
      <c r="AJ172" s="326">
        <v>8.6593573368539664E-2</v>
      </c>
      <c r="AK172" s="326">
        <v>8.6549650641886633E-2</v>
      </c>
      <c r="AL172" s="326">
        <v>8.6428979375483411E-2</v>
      </c>
    </row>
    <row r="173" spans="1:42" ht="15" customHeight="1" x14ac:dyDescent="0.4">
      <c r="B173" s="238"/>
      <c r="C173" s="384" t="s">
        <v>130</v>
      </c>
      <c r="D173" s="385"/>
      <c r="E173" s="386"/>
      <c r="F173" s="218" t="s">
        <v>246</v>
      </c>
      <c r="G173" s="327" t="s">
        <v>202</v>
      </c>
      <c r="H173" s="327" t="s">
        <v>202</v>
      </c>
      <c r="I173" s="327" t="s">
        <v>202</v>
      </c>
      <c r="J173" s="327" t="s">
        <v>202</v>
      </c>
      <c r="K173" s="327" t="s">
        <v>202</v>
      </c>
      <c r="L173" s="327" t="s">
        <v>202</v>
      </c>
      <c r="M173" s="327" t="s">
        <v>202</v>
      </c>
      <c r="N173" s="327" t="s">
        <v>202</v>
      </c>
      <c r="O173" s="327" t="s">
        <v>202</v>
      </c>
      <c r="P173" s="327" t="s">
        <v>202</v>
      </c>
      <c r="Q173" s="327" t="s">
        <v>202</v>
      </c>
      <c r="R173" s="327" t="s">
        <v>202</v>
      </c>
      <c r="S173" s="327" t="s">
        <v>202</v>
      </c>
      <c r="T173" s="327" t="s">
        <v>202</v>
      </c>
      <c r="U173" s="327" t="s">
        <v>202</v>
      </c>
      <c r="V173" s="327" t="s">
        <v>202</v>
      </c>
      <c r="W173" s="327" t="s">
        <v>202</v>
      </c>
      <c r="X173" s="327" t="s">
        <v>202</v>
      </c>
      <c r="Y173" s="327" t="s">
        <v>202</v>
      </c>
      <c r="Z173" s="327" t="s">
        <v>202</v>
      </c>
      <c r="AA173" s="327" t="s">
        <v>202</v>
      </c>
      <c r="AB173" s="327" t="s">
        <v>202</v>
      </c>
      <c r="AC173" s="327" t="s">
        <v>202</v>
      </c>
      <c r="AD173" s="327" t="s">
        <v>202</v>
      </c>
      <c r="AE173" s="327" t="s">
        <v>202</v>
      </c>
      <c r="AF173" s="327" t="s">
        <v>202</v>
      </c>
      <c r="AG173" s="327" t="s">
        <v>202</v>
      </c>
      <c r="AH173" s="327" t="s">
        <v>202</v>
      </c>
      <c r="AI173" s="327" t="s">
        <v>202</v>
      </c>
      <c r="AJ173" s="327" t="s">
        <v>202</v>
      </c>
      <c r="AK173" s="327" t="s">
        <v>202</v>
      </c>
      <c r="AL173" s="327" t="s">
        <v>202</v>
      </c>
    </row>
    <row r="174" spans="1:42" ht="15" customHeight="1" x14ac:dyDescent="0.4">
      <c r="B174" s="78"/>
      <c r="C174" s="78"/>
      <c r="D174" s="393" t="s">
        <v>131</v>
      </c>
      <c r="E174" s="383"/>
      <c r="F174" s="218" t="s">
        <v>246</v>
      </c>
      <c r="G174" s="327" t="s">
        <v>134</v>
      </c>
      <c r="H174" s="327" t="s">
        <v>134</v>
      </c>
      <c r="I174" s="327" t="s">
        <v>134</v>
      </c>
      <c r="J174" s="327" t="s">
        <v>134</v>
      </c>
      <c r="K174" s="327" t="s">
        <v>134</v>
      </c>
      <c r="L174" s="327" t="s">
        <v>134</v>
      </c>
      <c r="M174" s="327" t="s">
        <v>134</v>
      </c>
      <c r="N174" s="327" t="s">
        <v>134</v>
      </c>
      <c r="O174" s="327" t="s">
        <v>134</v>
      </c>
      <c r="P174" s="327" t="s">
        <v>134</v>
      </c>
      <c r="Q174" s="327" t="s">
        <v>134</v>
      </c>
      <c r="R174" s="327" t="s">
        <v>134</v>
      </c>
      <c r="S174" s="327" t="s">
        <v>134</v>
      </c>
      <c r="T174" s="327" t="s">
        <v>134</v>
      </c>
      <c r="U174" s="327" t="s">
        <v>134</v>
      </c>
      <c r="V174" s="327" t="s">
        <v>134</v>
      </c>
      <c r="W174" s="327" t="s">
        <v>134</v>
      </c>
      <c r="X174" s="327" t="s">
        <v>134</v>
      </c>
      <c r="Y174" s="327" t="s">
        <v>134</v>
      </c>
      <c r="Z174" s="327" t="s">
        <v>134</v>
      </c>
      <c r="AA174" s="327" t="s">
        <v>134</v>
      </c>
      <c r="AB174" s="327" t="s">
        <v>134</v>
      </c>
      <c r="AC174" s="327" t="s">
        <v>134</v>
      </c>
      <c r="AD174" s="327" t="s">
        <v>134</v>
      </c>
      <c r="AE174" s="327" t="s">
        <v>134</v>
      </c>
      <c r="AF174" s="327" t="s">
        <v>134</v>
      </c>
      <c r="AG174" s="327" t="s">
        <v>134</v>
      </c>
      <c r="AH174" s="327" t="s">
        <v>134</v>
      </c>
      <c r="AI174" s="327" t="s">
        <v>134</v>
      </c>
      <c r="AJ174" s="327" t="s">
        <v>134</v>
      </c>
      <c r="AK174" s="327" t="s">
        <v>134</v>
      </c>
      <c r="AL174" s="327" t="s">
        <v>134</v>
      </c>
    </row>
    <row r="175" spans="1:42" ht="15" customHeight="1" x14ac:dyDescent="0.4">
      <c r="B175" s="78"/>
      <c r="C175" s="209"/>
      <c r="D175" s="382" t="s">
        <v>199</v>
      </c>
      <c r="E175" s="383"/>
      <c r="F175" s="218" t="s">
        <v>246</v>
      </c>
      <c r="G175" s="327" t="s">
        <v>85</v>
      </c>
      <c r="H175" s="327" t="s">
        <v>85</v>
      </c>
      <c r="I175" s="327" t="s">
        <v>85</v>
      </c>
      <c r="J175" s="327" t="s">
        <v>85</v>
      </c>
      <c r="K175" s="327" t="s">
        <v>85</v>
      </c>
      <c r="L175" s="327" t="s">
        <v>85</v>
      </c>
      <c r="M175" s="327" t="s">
        <v>85</v>
      </c>
      <c r="N175" s="327" t="s">
        <v>85</v>
      </c>
      <c r="O175" s="327" t="s">
        <v>85</v>
      </c>
      <c r="P175" s="327" t="s">
        <v>85</v>
      </c>
      <c r="Q175" s="327" t="s">
        <v>85</v>
      </c>
      <c r="R175" s="327" t="s">
        <v>85</v>
      </c>
      <c r="S175" s="327" t="s">
        <v>85</v>
      </c>
      <c r="T175" s="327" t="s">
        <v>85</v>
      </c>
      <c r="U175" s="327" t="s">
        <v>85</v>
      </c>
      <c r="V175" s="327" t="s">
        <v>85</v>
      </c>
      <c r="W175" s="327" t="s">
        <v>85</v>
      </c>
      <c r="X175" s="327" t="s">
        <v>85</v>
      </c>
      <c r="Y175" s="327" t="s">
        <v>85</v>
      </c>
      <c r="Z175" s="327" t="s">
        <v>85</v>
      </c>
      <c r="AA175" s="327" t="s">
        <v>85</v>
      </c>
      <c r="AB175" s="327" t="s">
        <v>85</v>
      </c>
      <c r="AC175" s="327" t="s">
        <v>85</v>
      </c>
      <c r="AD175" s="327" t="s">
        <v>85</v>
      </c>
      <c r="AE175" s="327" t="s">
        <v>85</v>
      </c>
      <c r="AF175" s="327" t="s">
        <v>85</v>
      </c>
      <c r="AG175" s="327" t="s">
        <v>85</v>
      </c>
      <c r="AH175" s="327" t="s">
        <v>85</v>
      </c>
      <c r="AI175" s="327" t="s">
        <v>85</v>
      </c>
      <c r="AJ175" s="327" t="s">
        <v>85</v>
      </c>
      <c r="AK175" s="327" t="s">
        <v>85</v>
      </c>
      <c r="AL175" s="327" t="s">
        <v>85</v>
      </c>
    </row>
    <row r="176" spans="1:42" ht="15" customHeight="1" x14ac:dyDescent="0.4">
      <c r="B176" s="78"/>
      <c r="C176" s="286"/>
      <c r="D176" s="382" t="s">
        <v>133</v>
      </c>
      <c r="E176" s="383"/>
      <c r="F176" s="218" t="s">
        <v>246</v>
      </c>
      <c r="G176" s="327" t="s">
        <v>85</v>
      </c>
      <c r="H176" s="327" t="s">
        <v>85</v>
      </c>
      <c r="I176" s="327" t="s">
        <v>85</v>
      </c>
      <c r="J176" s="327" t="s">
        <v>85</v>
      </c>
      <c r="K176" s="327" t="s">
        <v>85</v>
      </c>
      <c r="L176" s="327" t="s">
        <v>85</v>
      </c>
      <c r="M176" s="327" t="s">
        <v>85</v>
      </c>
      <c r="N176" s="327" t="s">
        <v>85</v>
      </c>
      <c r="O176" s="327" t="s">
        <v>85</v>
      </c>
      <c r="P176" s="327" t="s">
        <v>85</v>
      </c>
      <c r="Q176" s="327" t="s">
        <v>85</v>
      </c>
      <c r="R176" s="327" t="s">
        <v>85</v>
      </c>
      <c r="S176" s="327" t="s">
        <v>85</v>
      </c>
      <c r="T176" s="327" t="s">
        <v>85</v>
      </c>
      <c r="U176" s="327" t="s">
        <v>85</v>
      </c>
      <c r="V176" s="327" t="s">
        <v>85</v>
      </c>
      <c r="W176" s="327" t="s">
        <v>85</v>
      </c>
      <c r="X176" s="327" t="s">
        <v>85</v>
      </c>
      <c r="Y176" s="327" t="s">
        <v>85</v>
      </c>
      <c r="Z176" s="327" t="s">
        <v>85</v>
      </c>
      <c r="AA176" s="327" t="s">
        <v>85</v>
      </c>
      <c r="AB176" s="327" t="s">
        <v>85</v>
      </c>
      <c r="AC176" s="327" t="s">
        <v>85</v>
      </c>
      <c r="AD176" s="327" t="s">
        <v>85</v>
      </c>
      <c r="AE176" s="327" t="s">
        <v>85</v>
      </c>
      <c r="AF176" s="327" t="s">
        <v>85</v>
      </c>
      <c r="AG176" s="327" t="s">
        <v>85</v>
      </c>
      <c r="AH176" s="327" t="s">
        <v>85</v>
      </c>
      <c r="AI176" s="327" t="s">
        <v>85</v>
      </c>
      <c r="AJ176" s="327" t="s">
        <v>85</v>
      </c>
      <c r="AK176" s="327" t="s">
        <v>85</v>
      </c>
      <c r="AL176" s="327" t="s">
        <v>85</v>
      </c>
    </row>
    <row r="177" spans="1:42" ht="15" customHeight="1" x14ac:dyDescent="0.4">
      <c r="B177" s="209"/>
      <c r="C177" s="384" t="s">
        <v>200</v>
      </c>
      <c r="D177" s="385"/>
      <c r="E177" s="386"/>
      <c r="F177" s="218" t="s">
        <v>246</v>
      </c>
      <c r="G177" s="326">
        <v>1.2326218933151718</v>
      </c>
      <c r="H177" s="326">
        <v>1.1763675786702306</v>
      </c>
      <c r="I177" s="326">
        <v>1.1247087545170928</v>
      </c>
      <c r="J177" s="326">
        <v>1.0418039145170412</v>
      </c>
      <c r="K177" s="326">
        <v>0.97827759361168576</v>
      </c>
      <c r="L177" s="326">
        <v>0.93688994113021662</v>
      </c>
      <c r="M177" s="326">
        <v>0.8986358850133237</v>
      </c>
      <c r="N177" s="326">
        <v>0.86725218823348815</v>
      </c>
      <c r="O177" s="326">
        <v>0.832031303613054</v>
      </c>
      <c r="P177" s="326">
        <v>0.80159522655426196</v>
      </c>
      <c r="Q177" s="326">
        <v>0.77093711923790886</v>
      </c>
      <c r="R177" s="326">
        <v>0.73107460053767659</v>
      </c>
      <c r="S177" s="326">
        <v>0.72134947649160053</v>
      </c>
      <c r="T177" s="326">
        <v>0.71860537492725174</v>
      </c>
      <c r="U177" s="326">
        <v>0.72135887058915049</v>
      </c>
      <c r="V177" s="326">
        <v>0.71246261810804123</v>
      </c>
      <c r="W177" s="326">
        <v>0.71530970530364579</v>
      </c>
      <c r="X177" s="326">
        <v>0.70869124801235861</v>
      </c>
      <c r="Y177" s="326">
        <v>0.69731306176115826</v>
      </c>
      <c r="Z177" s="326">
        <v>0.68193094904517426</v>
      </c>
      <c r="AA177" s="326">
        <v>0.66802327644732218</v>
      </c>
      <c r="AB177" s="326">
        <v>0.63173318921166721</v>
      </c>
      <c r="AC177" s="326">
        <v>0.58877041834567057</v>
      </c>
      <c r="AD177" s="326">
        <v>0.58020523901173038</v>
      </c>
      <c r="AE177" s="326">
        <v>0.56586411072919451</v>
      </c>
      <c r="AF177" s="326">
        <v>0.55583702057968964</v>
      </c>
      <c r="AG177" s="326">
        <v>0.55163322401142934</v>
      </c>
      <c r="AH177" s="326">
        <v>0.55318728989952848</v>
      </c>
      <c r="AI177" s="326">
        <v>0.56564019485472206</v>
      </c>
      <c r="AJ177" s="326">
        <v>0.57157283821587201</v>
      </c>
      <c r="AK177" s="326">
        <v>0.57830513526494265</v>
      </c>
      <c r="AL177" s="326">
        <v>0.59605411246860884</v>
      </c>
    </row>
    <row r="178" spans="1:42" ht="15" customHeight="1" x14ac:dyDescent="0.4">
      <c r="B178" s="387" t="s">
        <v>201</v>
      </c>
      <c r="C178" s="388"/>
      <c r="D178" s="388"/>
      <c r="E178" s="389"/>
      <c r="F178" s="328" t="s">
        <v>242</v>
      </c>
      <c r="G178" s="300">
        <v>9.8760900685730627E-3</v>
      </c>
      <c r="H178" s="300">
        <v>9.4253657376226676E-3</v>
      </c>
      <c r="I178" s="300">
        <v>9.0114616824214389E-3</v>
      </c>
      <c r="J178" s="300">
        <v>8.3472063488097444E-3</v>
      </c>
      <c r="K178" s="300">
        <v>7.8382167954123283E-3</v>
      </c>
      <c r="L178" s="300">
        <v>7.5066080629611715E-3</v>
      </c>
      <c r="M178" s="300">
        <v>7.2001065268878688E-3</v>
      </c>
      <c r="N178" s="300">
        <v>6.9486521127131943E-3</v>
      </c>
      <c r="O178" s="300">
        <v>6.6664531426213298E-3</v>
      </c>
      <c r="P178" s="300">
        <v>6.422591306321947E-3</v>
      </c>
      <c r="Q178" s="300">
        <v>6.1769505053347589E-3</v>
      </c>
      <c r="R178" s="300">
        <v>5.8575615449579146E-3</v>
      </c>
      <c r="S178" s="300">
        <v>5.779641299075558E-3</v>
      </c>
      <c r="T178" s="300">
        <v>5.7576548372466748E-3</v>
      </c>
      <c r="U178" s="300">
        <v>5.7797165670502868E-3</v>
      </c>
      <c r="V178" s="300">
        <v>5.7084374576553531E-3</v>
      </c>
      <c r="W178" s="300">
        <v>5.731249067386905E-3</v>
      </c>
      <c r="X178" s="300">
        <v>5.6782202507820378E-3</v>
      </c>
      <c r="Y178" s="300">
        <v>5.5870552367227573E-3</v>
      </c>
      <c r="Z178" s="300">
        <v>5.4638097131344794E-3</v>
      </c>
      <c r="AA178" s="300">
        <v>5.3523777906889069E-3</v>
      </c>
      <c r="AB178" s="300">
        <v>5.0616120886683427E-3</v>
      </c>
      <c r="AC178" s="300">
        <v>4.717383094384563E-3</v>
      </c>
      <c r="AD178" s="300">
        <v>4.6487566299235391E-3</v>
      </c>
      <c r="AE178" s="300">
        <v>4.533851746786703E-3</v>
      </c>
      <c r="AF178" s="300">
        <v>4.4535120692430303E-3</v>
      </c>
      <c r="AG178" s="300">
        <v>4.4198301479959276E-3</v>
      </c>
      <c r="AH178" s="300">
        <v>4.4322817317026591E-3</v>
      </c>
      <c r="AI178" s="300">
        <v>4.5320576740413903E-3</v>
      </c>
      <c r="AJ178" s="300">
        <v>4.5795915694696598E-3</v>
      </c>
      <c r="AK178" s="300">
        <v>4.6335325000872295E-3</v>
      </c>
      <c r="AL178" s="300">
        <v>4.7757419630532066E-3</v>
      </c>
    </row>
    <row r="179" spans="1:42" ht="15" customHeight="1" x14ac:dyDescent="0.4">
      <c r="B179" s="390"/>
      <c r="C179" s="391"/>
      <c r="D179" s="391"/>
      <c r="E179" s="392"/>
      <c r="F179" s="216" t="s">
        <v>243</v>
      </c>
      <c r="G179" s="327">
        <v>2.6171638681718616</v>
      </c>
      <c r="H179" s="327">
        <v>2.4977219204700067</v>
      </c>
      <c r="I179" s="327">
        <v>2.3880373458416813</v>
      </c>
      <c r="J179" s="327">
        <v>2.2120096824345823</v>
      </c>
      <c r="K179" s="327">
        <v>2.0771274507842672</v>
      </c>
      <c r="L179" s="327">
        <v>1.9892511366847105</v>
      </c>
      <c r="M179" s="327">
        <v>1.9080282296252853</v>
      </c>
      <c r="N179" s="327">
        <v>1.8413928098689964</v>
      </c>
      <c r="O179" s="327">
        <v>1.7666100827946525</v>
      </c>
      <c r="P179" s="327">
        <v>1.7019866961753161</v>
      </c>
      <c r="Q179" s="327">
        <v>1.6368918839137112</v>
      </c>
      <c r="R179" s="327">
        <v>1.5522538094138474</v>
      </c>
      <c r="S179" s="327">
        <v>1.5316049442550228</v>
      </c>
      <c r="T179" s="327">
        <v>1.5257785318703689</v>
      </c>
      <c r="U179" s="327">
        <v>1.531624890268326</v>
      </c>
      <c r="V179" s="327">
        <v>1.5127359262786686</v>
      </c>
      <c r="W179" s="327">
        <v>1.5187810028575299</v>
      </c>
      <c r="X179" s="327">
        <v>1.50472836645724</v>
      </c>
      <c r="Y179" s="327">
        <v>1.4805696377315307</v>
      </c>
      <c r="Z179" s="327">
        <v>1.4479095739806371</v>
      </c>
      <c r="AA179" s="327">
        <v>1.4183801145325603</v>
      </c>
      <c r="AB179" s="327">
        <v>1.3413272034971109</v>
      </c>
      <c r="AC179" s="327">
        <v>1.2501065200119093</v>
      </c>
      <c r="AD179" s="327">
        <v>1.2319205069297379</v>
      </c>
      <c r="AE179" s="327">
        <v>1.2014707128984763</v>
      </c>
      <c r="AF179" s="327">
        <v>1.180180698349403</v>
      </c>
      <c r="AG179" s="327">
        <v>1.1712549892189208</v>
      </c>
      <c r="AH179" s="327">
        <v>1.1745546589012046</v>
      </c>
      <c r="AI179" s="327">
        <v>1.2009952836209685</v>
      </c>
      <c r="AJ179" s="327">
        <v>1.2135917659094599</v>
      </c>
      <c r="AK179" s="327">
        <v>1.2278861125231157</v>
      </c>
      <c r="AL179" s="327">
        <v>1.2655716202090999</v>
      </c>
    </row>
    <row r="180" spans="1:42" ht="15" customHeight="1" x14ac:dyDescent="0.4">
      <c r="B180" s="78"/>
      <c r="C180" s="387" t="s">
        <v>63</v>
      </c>
      <c r="D180" s="388"/>
      <c r="E180" s="389"/>
      <c r="F180" s="328" t="s">
        <v>242</v>
      </c>
      <c r="G180" s="327" t="s">
        <v>58</v>
      </c>
      <c r="H180" s="327" t="s">
        <v>58</v>
      </c>
      <c r="I180" s="327" t="s">
        <v>58</v>
      </c>
      <c r="J180" s="327" t="s">
        <v>58</v>
      </c>
      <c r="K180" s="327" t="s">
        <v>58</v>
      </c>
      <c r="L180" s="327" t="s">
        <v>58</v>
      </c>
      <c r="M180" s="327" t="s">
        <v>58</v>
      </c>
      <c r="N180" s="327" t="s">
        <v>58</v>
      </c>
      <c r="O180" s="327" t="s">
        <v>58</v>
      </c>
      <c r="P180" s="327" t="s">
        <v>58</v>
      </c>
      <c r="Q180" s="327" t="s">
        <v>58</v>
      </c>
      <c r="R180" s="327" t="s">
        <v>58</v>
      </c>
      <c r="S180" s="327" t="s">
        <v>58</v>
      </c>
      <c r="T180" s="327" t="s">
        <v>58</v>
      </c>
      <c r="U180" s="327" t="s">
        <v>58</v>
      </c>
      <c r="V180" s="327" t="s">
        <v>58</v>
      </c>
      <c r="W180" s="327" t="s">
        <v>58</v>
      </c>
      <c r="X180" s="327" t="s">
        <v>58</v>
      </c>
      <c r="Y180" s="327" t="s">
        <v>58</v>
      </c>
      <c r="Z180" s="327" t="s">
        <v>58</v>
      </c>
      <c r="AA180" s="327" t="s">
        <v>58</v>
      </c>
      <c r="AB180" s="327" t="s">
        <v>58</v>
      </c>
      <c r="AC180" s="327" t="s">
        <v>58</v>
      </c>
      <c r="AD180" s="327" t="s">
        <v>58</v>
      </c>
      <c r="AE180" s="327" t="s">
        <v>58</v>
      </c>
      <c r="AF180" s="327" t="s">
        <v>58</v>
      </c>
      <c r="AG180" s="327" t="s">
        <v>58</v>
      </c>
      <c r="AH180" s="327" t="s">
        <v>58</v>
      </c>
      <c r="AI180" s="327" t="s">
        <v>58</v>
      </c>
      <c r="AJ180" s="327" t="s">
        <v>58</v>
      </c>
      <c r="AK180" s="327" t="s">
        <v>58</v>
      </c>
      <c r="AL180" s="327" t="s">
        <v>58</v>
      </c>
    </row>
    <row r="181" spans="1:42" ht="15" customHeight="1" x14ac:dyDescent="0.4">
      <c r="B181" s="209"/>
      <c r="C181" s="387" t="s">
        <v>130</v>
      </c>
      <c r="D181" s="388"/>
      <c r="E181" s="389"/>
      <c r="F181" s="328" t="s">
        <v>242</v>
      </c>
      <c r="G181" s="327" t="s">
        <v>202</v>
      </c>
      <c r="H181" s="327" t="s">
        <v>202</v>
      </c>
      <c r="I181" s="327" t="s">
        <v>202</v>
      </c>
      <c r="J181" s="327" t="s">
        <v>202</v>
      </c>
      <c r="K181" s="327" t="s">
        <v>202</v>
      </c>
      <c r="L181" s="327" t="s">
        <v>202</v>
      </c>
      <c r="M181" s="327" t="s">
        <v>202</v>
      </c>
      <c r="N181" s="327" t="s">
        <v>202</v>
      </c>
      <c r="O181" s="327" t="s">
        <v>202</v>
      </c>
      <c r="P181" s="327" t="s">
        <v>202</v>
      </c>
      <c r="Q181" s="327" t="s">
        <v>202</v>
      </c>
      <c r="R181" s="327" t="s">
        <v>202</v>
      </c>
      <c r="S181" s="327" t="s">
        <v>202</v>
      </c>
      <c r="T181" s="327" t="s">
        <v>202</v>
      </c>
      <c r="U181" s="327" t="s">
        <v>202</v>
      </c>
      <c r="V181" s="327" t="s">
        <v>202</v>
      </c>
      <c r="W181" s="327" t="s">
        <v>202</v>
      </c>
      <c r="X181" s="327" t="s">
        <v>202</v>
      </c>
      <c r="Y181" s="327" t="s">
        <v>202</v>
      </c>
      <c r="Z181" s="327" t="s">
        <v>202</v>
      </c>
      <c r="AA181" s="327" t="s">
        <v>202</v>
      </c>
      <c r="AB181" s="327" t="s">
        <v>202</v>
      </c>
      <c r="AC181" s="327" t="s">
        <v>202</v>
      </c>
      <c r="AD181" s="327" t="s">
        <v>202</v>
      </c>
      <c r="AE181" s="327" t="s">
        <v>202</v>
      </c>
      <c r="AF181" s="327" t="s">
        <v>202</v>
      </c>
      <c r="AG181" s="327" t="s">
        <v>202</v>
      </c>
      <c r="AH181" s="327" t="s">
        <v>202</v>
      </c>
      <c r="AI181" s="327" t="s">
        <v>202</v>
      </c>
      <c r="AJ181" s="327" t="s">
        <v>202</v>
      </c>
      <c r="AK181" s="327" t="s">
        <v>202</v>
      </c>
      <c r="AL181" s="327" t="s">
        <v>202</v>
      </c>
    </row>
    <row r="182" spans="1:42" ht="15" customHeight="1" x14ac:dyDescent="0.4">
      <c r="B182" s="78"/>
      <c r="C182" s="78"/>
      <c r="D182" s="393" t="s">
        <v>131</v>
      </c>
      <c r="E182" s="383"/>
      <c r="F182" s="328" t="s">
        <v>242</v>
      </c>
      <c r="G182" s="327" t="s">
        <v>134</v>
      </c>
      <c r="H182" s="327" t="s">
        <v>134</v>
      </c>
      <c r="I182" s="327" t="s">
        <v>134</v>
      </c>
      <c r="J182" s="327" t="s">
        <v>134</v>
      </c>
      <c r="K182" s="327" t="s">
        <v>134</v>
      </c>
      <c r="L182" s="327" t="s">
        <v>134</v>
      </c>
      <c r="M182" s="327" t="s">
        <v>134</v>
      </c>
      <c r="N182" s="327" t="s">
        <v>134</v>
      </c>
      <c r="O182" s="327" t="s">
        <v>134</v>
      </c>
      <c r="P182" s="327" t="s">
        <v>134</v>
      </c>
      <c r="Q182" s="327" t="s">
        <v>134</v>
      </c>
      <c r="R182" s="327" t="s">
        <v>134</v>
      </c>
      <c r="S182" s="327" t="s">
        <v>134</v>
      </c>
      <c r="T182" s="327" t="s">
        <v>134</v>
      </c>
      <c r="U182" s="327" t="s">
        <v>134</v>
      </c>
      <c r="V182" s="327" t="s">
        <v>134</v>
      </c>
      <c r="W182" s="327" t="s">
        <v>134</v>
      </c>
      <c r="X182" s="327" t="s">
        <v>134</v>
      </c>
      <c r="Y182" s="327" t="s">
        <v>134</v>
      </c>
      <c r="Z182" s="327" t="s">
        <v>134</v>
      </c>
      <c r="AA182" s="327" t="s">
        <v>134</v>
      </c>
      <c r="AB182" s="327" t="s">
        <v>134</v>
      </c>
      <c r="AC182" s="327" t="s">
        <v>134</v>
      </c>
      <c r="AD182" s="327" t="s">
        <v>134</v>
      </c>
      <c r="AE182" s="327" t="s">
        <v>134</v>
      </c>
      <c r="AF182" s="327" t="s">
        <v>134</v>
      </c>
      <c r="AG182" s="327" t="s">
        <v>134</v>
      </c>
      <c r="AH182" s="327" t="s">
        <v>134</v>
      </c>
      <c r="AI182" s="327" t="s">
        <v>134</v>
      </c>
      <c r="AJ182" s="327" t="s">
        <v>134</v>
      </c>
      <c r="AK182" s="327" t="s">
        <v>134</v>
      </c>
      <c r="AL182" s="327" t="s">
        <v>134</v>
      </c>
    </row>
    <row r="183" spans="1:42" ht="15" customHeight="1" x14ac:dyDescent="0.4">
      <c r="B183" s="78"/>
      <c r="C183" s="78"/>
      <c r="D183" s="393" t="s">
        <v>199</v>
      </c>
      <c r="E183" s="383"/>
      <c r="F183" s="328" t="s">
        <v>242</v>
      </c>
      <c r="G183" s="327" t="s">
        <v>85</v>
      </c>
      <c r="H183" s="327" t="s">
        <v>85</v>
      </c>
      <c r="I183" s="327" t="s">
        <v>85</v>
      </c>
      <c r="J183" s="327" t="s">
        <v>85</v>
      </c>
      <c r="K183" s="327" t="s">
        <v>85</v>
      </c>
      <c r="L183" s="327" t="s">
        <v>85</v>
      </c>
      <c r="M183" s="327" t="s">
        <v>85</v>
      </c>
      <c r="N183" s="327" t="s">
        <v>85</v>
      </c>
      <c r="O183" s="327" t="s">
        <v>85</v>
      </c>
      <c r="P183" s="327" t="s">
        <v>85</v>
      </c>
      <c r="Q183" s="327" t="s">
        <v>85</v>
      </c>
      <c r="R183" s="327" t="s">
        <v>85</v>
      </c>
      <c r="S183" s="327" t="s">
        <v>85</v>
      </c>
      <c r="T183" s="327" t="s">
        <v>85</v>
      </c>
      <c r="U183" s="327" t="s">
        <v>85</v>
      </c>
      <c r="V183" s="327" t="s">
        <v>85</v>
      </c>
      <c r="W183" s="327" t="s">
        <v>85</v>
      </c>
      <c r="X183" s="327" t="s">
        <v>85</v>
      </c>
      <c r="Y183" s="327" t="s">
        <v>85</v>
      </c>
      <c r="Z183" s="327" t="s">
        <v>85</v>
      </c>
      <c r="AA183" s="300" t="s">
        <v>85</v>
      </c>
      <c r="AB183" s="327" t="s">
        <v>85</v>
      </c>
      <c r="AC183" s="327" t="s">
        <v>85</v>
      </c>
      <c r="AD183" s="327" t="s">
        <v>85</v>
      </c>
      <c r="AE183" s="327" t="s">
        <v>85</v>
      </c>
      <c r="AF183" s="327" t="s">
        <v>85</v>
      </c>
      <c r="AG183" s="327" t="s">
        <v>85</v>
      </c>
      <c r="AH183" s="327" t="s">
        <v>85</v>
      </c>
      <c r="AI183" s="327" t="s">
        <v>85</v>
      </c>
      <c r="AJ183" s="327" t="s">
        <v>85</v>
      </c>
      <c r="AK183" s="327" t="s">
        <v>85</v>
      </c>
      <c r="AL183" s="327" t="s">
        <v>85</v>
      </c>
    </row>
    <row r="184" spans="1:42" ht="15" customHeight="1" x14ac:dyDescent="0.4">
      <c r="B184" s="78"/>
      <c r="C184" s="286"/>
      <c r="D184" s="382" t="s">
        <v>133</v>
      </c>
      <c r="E184" s="383"/>
      <c r="F184" s="328" t="s">
        <v>242</v>
      </c>
      <c r="G184" s="327" t="s">
        <v>85</v>
      </c>
      <c r="H184" s="327" t="s">
        <v>85</v>
      </c>
      <c r="I184" s="327" t="s">
        <v>85</v>
      </c>
      <c r="J184" s="327" t="s">
        <v>85</v>
      </c>
      <c r="K184" s="327" t="s">
        <v>85</v>
      </c>
      <c r="L184" s="327" t="s">
        <v>85</v>
      </c>
      <c r="M184" s="327" t="s">
        <v>85</v>
      </c>
      <c r="N184" s="327" t="s">
        <v>85</v>
      </c>
      <c r="O184" s="327" t="s">
        <v>85</v>
      </c>
      <c r="P184" s="327" t="s">
        <v>85</v>
      </c>
      <c r="Q184" s="327" t="s">
        <v>85</v>
      </c>
      <c r="R184" s="327" t="s">
        <v>85</v>
      </c>
      <c r="S184" s="327" t="s">
        <v>85</v>
      </c>
      <c r="T184" s="327" t="s">
        <v>85</v>
      </c>
      <c r="U184" s="327" t="s">
        <v>85</v>
      </c>
      <c r="V184" s="327" t="s">
        <v>85</v>
      </c>
      <c r="W184" s="327" t="s">
        <v>85</v>
      </c>
      <c r="X184" s="327" t="s">
        <v>85</v>
      </c>
      <c r="Y184" s="327" t="s">
        <v>85</v>
      </c>
      <c r="Z184" s="327" t="s">
        <v>85</v>
      </c>
      <c r="AA184" s="327" t="s">
        <v>85</v>
      </c>
      <c r="AB184" s="327" t="s">
        <v>85</v>
      </c>
      <c r="AC184" s="327" t="s">
        <v>85</v>
      </c>
      <c r="AD184" s="327" t="s">
        <v>85</v>
      </c>
      <c r="AE184" s="327" t="s">
        <v>85</v>
      </c>
      <c r="AF184" s="327" t="s">
        <v>85</v>
      </c>
      <c r="AG184" s="327" t="s">
        <v>85</v>
      </c>
      <c r="AH184" s="327" t="s">
        <v>85</v>
      </c>
      <c r="AI184" s="327" t="s">
        <v>85</v>
      </c>
      <c r="AJ184" s="327" t="s">
        <v>85</v>
      </c>
      <c r="AK184" s="327" t="s">
        <v>85</v>
      </c>
      <c r="AL184" s="327" t="s">
        <v>85</v>
      </c>
    </row>
    <row r="185" spans="1:42" ht="15" customHeight="1" x14ac:dyDescent="0.4">
      <c r="B185" s="286"/>
      <c r="C185" s="376" t="s">
        <v>200</v>
      </c>
      <c r="D185" s="377"/>
      <c r="E185" s="378"/>
      <c r="F185" s="328" t="s">
        <v>242</v>
      </c>
      <c r="G185" s="300">
        <v>9.8760900685730627E-3</v>
      </c>
      <c r="H185" s="300">
        <v>9.4253657376226676E-3</v>
      </c>
      <c r="I185" s="300">
        <v>9.0114616824214389E-3</v>
      </c>
      <c r="J185" s="300">
        <v>8.3472063488097444E-3</v>
      </c>
      <c r="K185" s="300">
        <v>7.8382167954123283E-3</v>
      </c>
      <c r="L185" s="300">
        <v>7.5066080629611715E-3</v>
      </c>
      <c r="M185" s="300">
        <v>7.2001065268878688E-3</v>
      </c>
      <c r="N185" s="300">
        <v>6.9486521127131943E-3</v>
      </c>
      <c r="O185" s="300">
        <v>6.6664531426213298E-3</v>
      </c>
      <c r="P185" s="300">
        <v>6.422591306321947E-3</v>
      </c>
      <c r="Q185" s="300">
        <v>6.1769505053347589E-3</v>
      </c>
      <c r="R185" s="300">
        <v>5.8575615449579146E-3</v>
      </c>
      <c r="S185" s="300">
        <v>5.779641299075558E-3</v>
      </c>
      <c r="T185" s="300">
        <v>5.7576548372466748E-3</v>
      </c>
      <c r="U185" s="300">
        <v>5.7797165670502868E-3</v>
      </c>
      <c r="V185" s="300">
        <v>5.7084374576553531E-3</v>
      </c>
      <c r="W185" s="300">
        <v>5.731249067386905E-3</v>
      </c>
      <c r="X185" s="300">
        <v>5.6782202507820378E-3</v>
      </c>
      <c r="Y185" s="300">
        <v>5.5870552367227573E-3</v>
      </c>
      <c r="Z185" s="300">
        <v>5.4638097131344794E-3</v>
      </c>
      <c r="AA185" s="300">
        <v>5.3523777906889069E-3</v>
      </c>
      <c r="AB185" s="300">
        <v>5.0616120886683427E-3</v>
      </c>
      <c r="AC185" s="300">
        <v>4.717383094384563E-3</v>
      </c>
      <c r="AD185" s="300">
        <v>4.6487566299235391E-3</v>
      </c>
      <c r="AE185" s="300">
        <v>4.533851746786703E-3</v>
      </c>
      <c r="AF185" s="300">
        <v>4.4535120692430303E-3</v>
      </c>
      <c r="AG185" s="300">
        <v>4.4198301479959276E-3</v>
      </c>
      <c r="AH185" s="300">
        <v>4.4322817317026591E-3</v>
      </c>
      <c r="AI185" s="300">
        <v>4.5320576740413903E-3</v>
      </c>
      <c r="AJ185" s="300">
        <v>4.5795915694696598E-3</v>
      </c>
      <c r="AK185" s="300">
        <v>4.6335325000872295E-3</v>
      </c>
      <c r="AL185" s="300">
        <v>4.7757419630532066E-3</v>
      </c>
    </row>
    <row r="186" spans="1:42" ht="15" customHeight="1" x14ac:dyDescent="0.4"/>
    <row r="188" spans="1:42" ht="15" customHeight="1" x14ac:dyDescent="0.4">
      <c r="B188" s="357" t="s">
        <v>247</v>
      </c>
    </row>
    <row r="189" spans="1:42" s="47" customFormat="1" ht="15" customHeight="1" x14ac:dyDescent="0.4">
      <c r="A189" s="74"/>
      <c r="B189" s="379" t="s">
        <v>49</v>
      </c>
      <c r="C189" s="380"/>
      <c r="D189" s="380"/>
      <c r="E189" s="381"/>
      <c r="F189" s="23" t="s">
        <v>24</v>
      </c>
      <c r="G189" s="25">
        <v>1990</v>
      </c>
      <c r="H189" s="25">
        <v>1991</v>
      </c>
      <c r="I189" s="25">
        <v>1992</v>
      </c>
      <c r="J189" s="25">
        <v>1993</v>
      </c>
      <c r="K189" s="25">
        <v>1994</v>
      </c>
      <c r="L189" s="25">
        <v>1995</v>
      </c>
      <c r="M189" s="25">
        <v>1996</v>
      </c>
      <c r="N189" s="25">
        <v>1997</v>
      </c>
      <c r="O189" s="25">
        <v>1998</v>
      </c>
      <c r="P189" s="25">
        <v>1999</v>
      </c>
      <c r="Q189" s="25">
        <v>2000</v>
      </c>
      <c r="R189" s="25">
        <v>2001</v>
      </c>
      <c r="S189" s="25">
        <v>2002</v>
      </c>
      <c r="T189" s="25">
        <v>2003</v>
      </c>
      <c r="U189" s="25">
        <v>2004</v>
      </c>
      <c r="V189" s="25">
        <v>2005</v>
      </c>
      <c r="W189" s="25">
        <v>2006</v>
      </c>
      <c r="X189" s="25">
        <v>2007</v>
      </c>
      <c r="Y189" s="25">
        <v>2008</v>
      </c>
      <c r="Z189" s="25">
        <v>2009</v>
      </c>
      <c r="AA189" s="25">
        <v>2010</v>
      </c>
      <c r="AB189" s="25">
        <v>2011</v>
      </c>
      <c r="AC189" s="25">
        <v>2012</v>
      </c>
      <c r="AD189" s="25">
        <v>2013</v>
      </c>
      <c r="AE189" s="25">
        <v>2014</v>
      </c>
      <c r="AF189" s="25">
        <v>2015</v>
      </c>
      <c r="AG189" s="25">
        <v>2016</v>
      </c>
      <c r="AH189" s="25">
        <v>2017</v>
      </c>
      <c r="AI189" s="25">
        <v>2018</v>
      </c>
      <c r="AJ189" s="25">
        <v>2019</v>
      </c>
      <c r="AK189" s="25">
        <v>2020</v>
      </c>
      <c r="AL189" s="25">
        <v>2021</v>
      </c>
      <c r="AM189" s="6"/>
      <c r="AN189" s="6"/>
      <c r="AO189" s="6"/>
      <c r="AP189" s="6"/>
    </row>
    <row r="190" spans="1:42" ht="15" customHeight="1" x14ac:dyDescent="0.4">
      <c r="B190" s="317" t="s">
        <v>52</v>
      </c>
      <c r="C190" s="90"/>
      <c r="D190" s="90"/>
      <c r="E190" s="90"/>
      <c r="F190" s="328" t="s">
        <v>242</v>
      </c>
      <c r="G190" s="318">
        <v>3.1973944209593532</v>
      </c>
      <c r="H190" s="318">
        <v>3.1282366850039813</v>
      </c>
      <c r="I190" s="318">
        <v>3.0559323756036227</v>
      </c>
      <c r="J190" s="318">
        <v>2.9748285311379465</v>
      </c>
      <c r="K190" s="318">
        <v>2.8826862633022974</v>
      </c>
      <c r="L190" s="318">
        <v>2.8096038247045221</v>
      </c>
      <c r="M190" s="318">
        <v>2.7546588158949761</v>
      </c>
      <c r="N190" s="318">
        <v>2.7143775089926554</v>
      </c>
      <c r="O190" s="318">
        <v>2.6784337026585265</v>
      </c>
      <c r="P190" s="318">
        <v>2.6401279320765036</v>
      </c>
      <c r="Q190" s="318">
        <v>2.5885960057088453</v>
      </c>
      <c r="R190" s="318">
        <v>2.5344330052433794</v>
      </c>
      <c r="S190" s="318">
        <v>2.4810103701899888</v>
      </c>
      <c r="T190" s="318">
        <v>2.4291454634499132</v>
      </c>
      <c r="U190" s="318">
        <v>2.3794435836904708</v>
      </c>
      <c r="V190" s="318">
        <v>2.3040898225474975</v>
      </c>
      <c r="W190" s="318">
        <v>2.2219879000131435</v>
      </c>
      <c r="X190" s="318">
        <v>2.1499515675238339</v>
      </c>
      <c r="Y190" s="318">
        <v>2.0699796742618313</v>
      </c>
      <c r="Z190" s="318">
        <v>1.9710441989250387</v>
      </c>
      <c r="AA190" s="318">
        <v>1.8898913640627746</v>
      </c>
      <c r="AB190" s="318">
        <v>1.7964858412905544</v>
      </c>
      <c r="AC190" s="318">
        <v>1.6995822477778744</v>
      </c>
      <c r="AD190" s="318">
        <v>1.6316750092734917</v>
      </c>
      <c r="AE190" s="318">
        <v>1.5763405126150236</v>
      </c>
      <c r="AF190" s="318">
        <v>1.5269519878354194</v>
      </c>
      <c r="AG190" s="318">
        <v>1.4865215028138339</v>
      </c>
      <c r="AH190" s="318">
        <v>1.4489694534848012</v>
      </c>
      <c r="AI190" s="318">
        <v>1.4370620721650864</v>
      </c>
      <c r="AJ190" s="318">
        <v>1.4361834956819826</v>
      </c>
      <c r="AK190" s="318">
        <v>1.438351248973891</v>
      </c>
      <c r="AL190" s="318">
        <v>1.4486404263664927</v>
      </c>
    </row>
    <row r="191" spans="1:42" ht="15" customHeight="1" x14ac:dyDescent="0.4">
      <c r="B191" s="319"/>
      <c r="C191" s="91"/>
      <c r="D191" s="91"/>
      <c r="E191" s="91"/>
      <c r="F191" s="216" t="s">
        <v>243</v>
      </c>
      <c r="G191" s="320">
        <v>847.30952155422858</v>
      </c>
      <c r="H191" s="320">
        <v>828.982721526055</v>
      </c>
      <c r="I191" s="320">
        <v>809.82207953496004</v>
      </c>
      <c r="J191" s="320">
        <v>788.32956075155585</v>
      </c>
      <c r="K191" s="320">
        <v>763.91185977510884</v>
      </c>
      <c r="L191" s="320">
        <v>744.54501354669833</v>
      </c>
      <c r="M191" s="320">
        <v>729.98458621216867</v>
      </c>
      <c r="N191" s="320">
        <v>719.31003988305372</v>
      </c>
      <c r="O191" s="320">
        <v>709.78493120450958</v>
      </c>
      <c r="P191" s="320">
        <v>699.63390200027345</v>
      </c>
      <c r="Q191" s="320">
        <v>685.97794151284404</v>
      </c>
      <c r="R191" s="320">
        <v>671.6247463894955</v>
      </c>
      <c r="S191" s="320">
        <v>657.46774810034708</v>
      </c>
      <c r="T191" s="320">
        <v>643.723547814227</v>
      </c>
      <c r="U191" s="320">
        <v>630.55254967797475</v>
      </c>
      <c r="V191" s="320">
        <v>610.58380297508688</v>
      </c>
      <c r="W191" s="320">
        <v>588.82679350348303</v>
      </c>
      <c r="X191" s="320">
        <v>569.73716539381599</v>
      </c>
      <c r="Y191" s="320">
        <v>548.54461367938529</v>
      </c>
      <c r="Z191" s="320">
        <v>522.32671271513527</v>
      </c>
      <c r="AA191" s="320">
        <v>500.82121147663526</v>
      </c>
      <c r="AB191" s="320">
        <v>476.06874794199695</v>
      </c>
      <c r="AC191" s="320">
        <v>450.38929566113671</v>
      </c>
      <c r="AD191" s="320">
        <v>432.3938774574753</v>
      </c>
      <c r="AE191" s="320">
        <v>417.73023584298124</v>
      </c>
      <c r="AF191" s="320">
        <v>404.64227677638615</v>
      </c>
      <c r="AG191" s="320">
        <v>393.92819824566595</v>
      </c>
      <c r="AH191" s="320">
        <v>383.97690517347235</v>
      </c>
      <c r="AI191" s="320">
        <v>380.82144912374793</v>
      </c>
      <c r="AJ191" s="320">
        <v>380.58862635572535</v>
      </c>
      <c r="AK191" s="320">
        <v>381.1630809780811</v>
      </c>
      <c r="AL191" s="320">
        <v>383.88971298712056</v>
      </c>
    </row>
    <row r="192" spans="1:42" ht="15" customHeight="1" x14ac:dyDescent="0.4">
      <c r="B192" s="78"/>
      <c r="C192" s="75" t="s">
        <v>63</v>
      </c>
      <c r="D192" s="92"/>
      <c r="E192" s="92"/>
      <c r="F192" s="328" t="s">
        <v>242</v>
      </c>
      <c r="G192" s="318">
        <v>0.38843601289123664</v>
      </c>
      <c r="H192" s="318">
        <v>0.38984331962820379</v>
      </c>
      <c r="I192" s="318">
        <v>0.39086640892227426</v>
      </c>
      <c r="J192" s="318">
        <v>0.39164501931925433</v>
      </c>
      <c r="K192" s="318">
        <v>0.39221358951189245</v>
      </c>
      <c r="L192" s="318">
        <v>0.39255156818489445</v>
      </c>
      <c r="M192" s="318">
        <v>0.39286604584474905</v>
      </c>
      <c r="N192" s="318">
        <v>0.39307471491447749</v>
      </c>
      <c r="O192" s="318">
        <v>0.39328933571740055</v>
      </c>
      <c r="P192" s="318">
        <v>0.39345964917320808</v>
      </c>
      <c r="Q192" s="318">
        <v>0.3935862388291298</v>
      </c>
      <c r="R192" s="318">
        <v>0.39369078604497482</v>
      </c>
      <c r="S192" s="318">
        <v>0.39377090785424812</v>
      </c>
      <c r="T192" s="318">
        <v>0.39454585998629621</v>
      </c>
      <c r="U192" s="318">
        <v>0.39530651431937536</v>
      </c>
      <c r="V192" s="318">
        <v>0.39606836013570196</v>
      </c>
      <c r="W192" s="318">
        <v>0.39605912150576617</v>
      </c>
      <c r="X192" s="318">
        <v>0.3960786343714896</v>
      </c>
      <c r="Y192" s="318">
        <v>0.39594311813986716</v>
      </c>
      <c r="Z192" s="318">
        <v>0.39584029185312825</v>
      </c>
      <c r="AA192" s="318">
        <v>0.39615503557553688</v>
      </c>
      <c r="AB192" s="318">
        <v>0.39621452841138727</v>
      </c>
      <c r="AC192" s="318">
        <v>0.39610676299386871</v>
      </c>
      <c r="AD192" s="318">
        <v>0.39957015700903104</v>
      </c>
      <c r="AE192" s="318">
        <v>0.39833837657876414</v>
      </c>
      <c r="AF192" s="318">
        <v>0.39866843025549781</v>
      </c>
      <c r="AG192" s="318">
        <v>0.40287607589830876</v>
      </c>
      <c r="AH192" s="318">
        <v>0.40524839166494153</v>
      </c>
      <c r="AI192" s="318">
        <v>0.40747070558185394</v>
      </c>
      <c r="AJ192" s="318">
        <v>0.41679161567408718</v>
      </c>
      <c r="AK192" s="318">
        <v>0.42314081150422028</v>
      </c>
      <c r="AL192" s="318">
        <v>0.43482746236218434</v>
      </c>
    </row>
    <row r="193" spans="1:39" ht="15" customHeight="1" x14ac:dyDescent="0.4">
      <c r="B193" s="78"/>
      <c r="C193" s="78"/>
      <c r="D193" s="75" t="s">
        <v>203</v>
      </c>
      <c r="E193" s="92"/>
      <c r="F193" s="328" t="s">
        <v>242</v>
      </c>
      <c r="G193" s="318">
        <v>0.38843601289123664</v>
      </c>
      <c r="H193" s="318">
        <v>0.38984331962820379</v>
      </c>
      <c r="I193" s="318">
        <v>0.39086640892227426</v>
      </c>
      <c r="J193" s="318">
        <v>0.39164501931925433</v>
      </c>
      <c r="K193" s="318">
        <v>0.39221358951189245</v>
      </c>
      <c r="L193" s="318">
        <v>0.39255156818489445</v>
      </c>
      <c r="M193" s="318">
        <v>0.39286604584474905</v>
      </c>
      <c r="N193" s="318">
        <v>0.39307471491447749</v>
      </c>
      <c r="O193" s="318">
        <v>0.39328933571740055</v>
      </c>
      <c r="P193" s="318">
        <v>0.39345964917320808</v>
      </c>
      <c r="Q193" s="318">
        <v>0.3935862388291298</v>
      </c>
      <c r="R193" s="318">
        <v>0.39369078604497482</v>
      </c>
      <c r="S193" s="318">
        <v>0.39377090785424812</v>
      </c>
      <c r="T193" s="318">
        <v>0.39454585998629621</v>
      </c>
      <c r="U193" s="318">
        <v>0.39530651431937536</v>
      </c>
      <c r="V193" s="318">
        <v>0.39606836013570196</v>
      </c>
      <c r="W193" s="318">
        <v>0.39605912150576617</v>
      </c>
      <c r="X193" s="318">
        <v>0.3960786343714896</v>
      </c>
      <c r="Y193" s="318">
        <v>0.39594311813986716</v>
      </c>
      <c r="Z193" s="318">
        <v>0.39584029185312825</v>
      </c>
      <c r="AA193" s="318">
        <v>0.39615503557553688</v>
      </c>
      <c r="AB193" s="318">
        <v>0.39621452841138727</v>
      </c>
      <c r="AC193" s="318">
        <v>0.39610676299386871</v>
      </c>
      <c r="AD193" s="318">
        <v>0.39957015700903104</v>
      </c>
      <c r="AE193" s="318">
        <v>0.39833837657876414</v>
      </c>
      <c r="AF193" s="318">
        <v>0.39866843025549781</v>
      </c>
      <c r="AG193" s="318">
        <v>0.40287607589830876</v>
      </c>
      <c r="AH193" s="318">
        <v>0.40524839166494153</v>
      </c>
      <c r="AI193" s="318">
        <v>0.40747070558185394</v>
      </c>
      <c r="AJ193" s="318">
        <v>0.41679161567408718</v>
      </c>
      <c r="AK193" s="318">
        <v>0.42314081150422028</v>
      </c>
      <c r="AL193" s="318">
        <v>0.43482746236218434</v>
      </c>
      <c r="AM193" s="28"/>
    </row>
    <row r="194" spans="1:39" ht="15" customHeight="1" x14ac:dyDescent="0.4">
      <c r="B194" s="78"/>
      <c r="C194" s="78"/>
      <c r="D194" s="75" t="s">
        <v>204</v>
      </c>
      <c r="E194" s="92"/>
      <c r="F194" s="328" t="s">
        <v>242</v>
      </c>
      <c r="G194" s="318" t="s">
        <v>85</v>
      </c>
      <c r="H194" s="318" t="s">
        <v>85</v>
      </c>
      <c r="I194" s="318" t="s">
        <v>85</v>
      </c>
      <c r="J194" s="318" t="s">
        <v>85</v>
      </c>
      <c r="K194" s="318" t="s">
        <v>85</v>
      </c>
      <c r="L194" s="318" t="s">
        <v>85</v>
      </c>
      <c r="M194" s="318" t="s">
        <v>85</v>
      </c>
      <c r="N194" s="318" t="s">
        <v>85</v>
      </c>
      <c r="O194" s="318" t="s">
        <v>85</v>
      </c>
      <c r="P194" s="318" t="s">
        <v>85</v>
      </c>
      <c r="Q194" s="318" t="s">
        <v>85</v>
      </c>
      <c r="R194" s="318" t="s">
        <v>85</v>
      </c>
      <c r="S194" s="318" t="s">
        <v>85</v>
      </c>
      <c r="T194" s="318" t="s">
        <v>85</v>
      </c>
      <c r="U194" s="318" t="s">
        <v>85</v>
      </c>
      <c r="V194" s="318" t="s">
        <v>85</v>
      </c>
      <c r="W194" s="318" t="s">
        <v>85</v>
      </c>
      <c r="X194" s="318" t="s">
        <v>85</v>
      </c>
      <c r="Y194" s="318" t="s">
        <v>85</v>
      </c>
      <c r="Z194" s="318" t="s">
        <v>85</v>
      </c>
      <c r="AA194" s="318" t="s">
        <v>85</v>
      </c>
      <c r="AB194" s="318" t="s">
        <v>85</v>
      </c>
      <c r="AC194" s="318" t="s">
        <v>85</v>
      </c>
      <c r="AD194" s="318" t="s">
        <v>85</v>
      </c>
      <c r="AE194" s="318" t="s">
        <v>85</v>
      </c>
      <c r="AF194" s="318" t="s">
        <v>85</v>
      </c>
      <c r="AG194" s="318" t="s">
        <v>85</v>
      </c>
      <c r="AH194" s="318" t="s">
        <v>85</v>
      </c>
      <c r="AI194" s="318" t="s">
        <v>85</v>
      </c>
      <c r="AJ194" s="318" t="s">
        <v>85</v>
      </c>
      <c r="AK194" s="318" t="s">
        <v>85</v>
      </c>
      <c r="AL194" s="318" t="s">
        <v>85</v>
      </c>
      <c r="AM194" s="28"/>
    </row>
    <row r="195" spans="1:39" ht="15" customHeight="1" x14ac:dyDescent="0.4">
      <c r="B195" s="78"/>
      <c r="C195" s="75" t="s">
        <v>89</v>
      </c>
      <c r="D195" s="92"/>
      <c r="E195" s="92"/>
      <c r="F195" s="328" t="s">
        <v>242</v>
      </c>
      <c r="G195" s="318">
        <v>0.12821617494343207</v>
      </c>
      <c r="H195" s="318">
        <v>0.11911849684277469</v>
      </c>
      <c r="I195" s="318">
        <v>0.11099235029146194</v>
      </c>
      <c r="J195" s="318">
        <v>0.10186476449570392</v>
      </c>
      <c r="K195" s="318">
        <v>9.691275466580665E-2</v>
      </c>
      <c r="L195" s="318">
        <v>8.4986132580469831E-2</v>
      </c>
      <c r="M195" s="318">
        <v>6.9188508685621805E-2</v>
      </c>
      <c r="N195" s="318">
        <v>5.5358877095150097E-2</v>
      </c>
      <c r="O195" s="318">
        <v>5.1069005120080765E-2</v>
      </c>
      <c r="P195" s="318">
        <v>4.9027790523016493E-2</v>
      </c>
      <c r="Q195" s="318">
        <v>4.6067579959816016E-2</v>
      </c>
      <c r="R195" s="318">
        <v>4.3123816235978871E-2</v>
      </c>
      <c r="S195" s="318">
        <v>4.0500716655775898E-2</v>
      </c>
      <c r="T195" s="318">
        <v>3.7427846905394885E-2</v>
      </c>
      <c r="U195" s="318">
        <v>3.5281325293989467E-2</v>
      </c>
      <c r="V195" s="318">
        <v>3.313518531741183E-2</v>
      </c>
      <c r="W195" s="318">
        <v>3.2519562817649908E-2</v>
      </c>
      <c r="X195" s="318">
        <v>3.0195159742280785E-2</v>
      </c>
      <c r="Y195" s="318">
        <v>2.7935116489933621E-2</v>
      </c>
      <c r="Z195" s="318">
        <v>2.5367409497053628E-2</v>
      </c>
      <c r="AA195" s="318">
        <v>2.3521742023717509E-2</v>
      </c>
      <c r="AB195" s="318">
        <v>2.2233910860585921E-2</v>
      </c>
      <c r="AC195" s="318">
        <v>2.3870211508953316E-2</v>
      </c>
      <c r="AD195" s="318">
        <v>2.5929129470865037E-2</v>
      </c>
      <c r="AE195" s="318">
        <v>2.6656418456169298E-2</v>
      </c>
      <c r="AF195" s="318">
        <v>2.6967162129640815E-2</v>
      </c>
      <c r="AG195" s="318">
        <v>2.8229688088636018E-2</v>
      </c>
      <c r="AH195" s="318">
        <v>3.0848232911508358E-2</v>
      </c>
      <c r="AI195" s="318">
        <v>3.4652998236653715E-2</v>
      </c>
      <c r="AJ195" s="318">
        <v>3.7334735287354183E-2</v>
      </c>
      <c r="AK195" s="318">
        <v>3.973565885464754E-2</v>
      </c>
      <c r="AL195" s="318">
        <v>4.297887168349071E-2</v>
      </c>
    </row>
    <row r="196" spans="1:39" ht="15" customHeight="1" x14ac:dyDescent="0.4">
      <c r="B196" s="78"/>
      <c r="C196" s="78"/>
      <c r="D196" s="75" t="s">
        <v>205</v>
      </c>
      <c r="E196" s="92"/>
      <c r="F196" s="328" t="s">
        <v>242</v>
      </c>
      <c r="G196" s="318">
        <v>0.12821617494343207</v>
      </c>
      <c r="H196" s="318">
        <v>0.11911849684277469</v>
      </c>
      <c r="I196" s="318">
        <v>0.11099235029146194</v>
      </c>
      <c r="J196" s="318">
        <v>0.10186476449570392</v>
      </c>
      <c r="K196" s="318">
        <v>9.691275466580665E-2</v>
      </c>
      <c r="L196" s="318">
        <v>8.4986132580469831E-2</v>
      </c>
      <c r="M196" s="318">
        <v>6.9188508685621805E-2</v>
      </c>
      <c r="N196" s="318">
        <v>5.5358877095150097E-2</v>
      </c>
      <c r="O196" s="318">
        <v>5.1069005120080765E-2</v>
      </c>
      <c r="P196" s="318">
        <v>4.9027790523016493E-2</v>
      </c>
      <c r="Q196" s="318">
        <v>4.6067579959816016E-2</v>
      </c>
      <c r="R196" s="318">
        <v>4.3123816235978871E-2</v>
      </c>
      <c r="S196" s="318">
        <v>4.0500716655775898E-2</v>
      </c>
      <c r="T196" s="318">
        <v>3.7427846905394885E-2</v>
      </c>
      <c r="U196" s="318">
        <v>3.5281325293989467E-2</v>
      </c>
      <c r="V196" s="318">
        <v>3.313518531741183E-2</v>
      </c>
      <c r="W196" s="318">
        <v>3.2519562817649908E-2</v>
      </c>
      <c r="X196" s="318">
        <v>3.0195159742280785E-2</v>
      </c>
      <c r="Y196" s="318">
        <v>2.7935116489933621E-2</v>
      </c>
      <c r="Z196" s="318">
        <v>2.5367409497053628E-2</v>
      </c>
      <c r="AA196" s="318">
        <v>2.3521742023717509E-2</v>
      </c>
      <c r="AB196" s="318">
        <v>2.2233910860585921E-2</v>
      </c>
      <c r="AC196" s="318">
        <v>2.3870211508953316E-2</v>
      </c>
      <c r="AD196" s="318">
        <v>2.5929129470865037E-2</v>
      </c>
      <c r="AE196" s="318">
        <v>2.6656418456169298E-2</v>
      </c>
      <c r="AF196" s="318">
        <v>2.6967162129640815E-2</v>
      </c>
      <c r="AG196" s="318">
        <v>2.8229688088636018E-2</v>
      </c>
      <c r="AH196" s="318">
        <v>3.0848232911508358E-2</v>
      </c>
      <c r="AI196" s="318">
        <v>3.4652998236653715E-2</v>
      </c>
      <c r="AJ196" s="318">
        <v>3.7334735287354183E-2</v>
      </c>
      <c r="AK196" s="318">
        <v>3.973565885464754E-2</v>
      </c>
      <c r="AL196" s="318">
        <v>4.297887168349071E-2</v>
      </c>
    </row>
    <row r="197" spans="1:39" ht="15" customHeight="1" x14ac:dyDescent="0.4">
      <c r="B197" s="78"/>
      <c r="C197" s="75" t="s">
        <v>109</v>
      </c>
      <c r="D197" s="92"/>
      <c r="E197" s="92"/>
      <c r="F197" s="328" t="s">
        <v>242</v>
      </c>
      <c r="G197" s="318">
        <v>5.5627644741413542E-3</v>
      </c>
      <c r="H197" s="359">
        <v>4.9872590164654392E-3</v>
      </c>
      <c r="I197" s="359">
        <v>4.6177863376619926E-3</v>
      </c>
      <c r="J197" s="359">
        <v>4.1497501935431752E-3</v>
      </c>
      <c r="K197" s="359">
        <v>3.8032029377869409E-3</v>
      </c>
      <c r="L197" s="359">
        <v>3.4358371520034929E-3</v>
      </c>
      <c r="M197" s="359">
        <v>3.0923260127383905E-3</v>
      </c>
      <c r="N197" s="359">
        <v>2.8323178854648976E-3</v>
      </c>
      <c r="O197" s="359">
        <v>2.5344178624691245E-3</v>
      </c>
      <c r="P197" s="359">
        <v>2.2705339378981293E-3</v>
      </c>
      <c r="Q197" s="359">
        <v>2.0084139046069394E-3</v>
      </c>
      <c r="R197" s="359">
        <v>1.7991717584300375E-3</v>
      </c>
      <c r="S197" s="359">
        <v>1.6354371669014152E-3</v>
      </c>
      <c r="T197" s="359">
        <v>1.4661421816031649E-3</v>
      </c>
      <c r="U197" s="359">
        <v>1.3109165084189862E-3</v>
      </c>
      <c r="V197" s="359">
        <v>1.1503086091109104E-3</v>
      </c>
      <c r="W197" s="359">
        <v>8.2554398041589374E-4</v>
      </c>
      <c r="X197" s="359">
        <v>8.1131498970320594E-4</v>
      </c>
      <c r="Y197" s="359">
        <v>7.0611466578282046E-4</v>
      </c>
      <c r="Z197" s="359">
        <v>7.8312822330559289E-4</v>
      </c>
      <c r="AA197" s="359">
        <v>6.4099133551481118E-4</v>
      </c>
      <c r="AB197" s="359">
        <v>8.2528843823643041E-4</v>
      </c>
      <c r="AC197" s="359">
        <v>1.7312932154459246E-3</v>
      </c>
      <c r="AD197" s="359">
        <v>1.136151188941214E-3</v>
      </c>
      <c r="AE197" s="359">
        <v>8.3659064294309905E-4</v>
      </c>
      <c r="AF197" s="359">
        <v>6.9592755616051558E-4</v>
      </c>
      <c r="AG197" s="360">
        <v>4.0223925964350449E-4</v>
      </c>
      <c r="AH197" s="360">
        <v>3.9065759673386001E-4</v>
      </c>
      <c r="AI197" s="360">
        <v>3.8023317583977726E-4</v>
      </c>
      <c r="AJ197" s="360">
        <v>3.6718032618944979E-4</v>
      </c>
      <c r="AK197" s="360">
        <v>3.6227208491373052E-4</v>
      </c>
      <c r="AL197" s="360">
        <v>3.6133078277542069E-4</v>
      </c>
    </row>
    <row r="198" spans="1:39" ht="15" customHeight="1" x14ac:dyDescent="0.4">
      <c r="B198" s="78"/>
      <c r="C198" s="78"/>
      <c r="D198" s="75" t="s">
        <v>206</v>
      </c>
      <c r="E198" s="92"/>
      <c r="F198" s="328" t="s">
        <v>242</v>
      </c>
      <c r="G198" s="361">
        <v>0</v>
      </c>
      <c r="H198" s="361">
        <v>0</v>
      </c>
      <c r="I198" s="361">
        <v>0</v>
      </c>
      <c r="J198" s="361">
        <v>0</v>
      </c>
      <c r="K198" s="361">
        <v>0</v>
      </c>
      <c r="L198" s="361">
        <v>0</v>
      </c>
      <c r="M198" s="361">
        <v>0</v>
      </c>
      <c r="N198" s="361">
        <v>0</v>
      </c>
      <c r="O198" s="361">
        <v>0</v>
      </c>
      <c r="P198" s="361">
        <v>0</v>
      </c>
      <c r="Q198" s="361">
        <v>0</v>
      </c>
      <c r="R198" s="361">
        <v>0</v>
      </c>
      <c r="S198" s="361">
        <v>0</v>
      </c>
      <c r="T198" s="361">
        <v>0</v>
      </c>
      <c r="U198" s="361">
        <v>0</v>
      </c>
      <c r="V198" s="361">
        <v>0</v>
      </c>
      <c r="W198" s="361">
        <v>0</v>
      </c>
      <c r="X198" s="361">
        <v>0</v>
      </c>
      <c r="Y198" s="361">
        <v>0</v>
      </c>
      <c r="Z198" s="361">
        <v>0</v>
      </c>
      <c r="AA198" s="361">
        <v>0</v>
      </c>
      <c r="AB198" s="361">
        <v>0</v>
      </c>
      <c r="AC198" s="361">
        <v>0</v>
      </c>
      <c r="AD198" s="361">
        <v>0</v>
      </c>
      <c r="AE198" s="361">
        <v>0</v>
      </c>
      <c r="AF198" s="361">
        <v>0</v>
      </c>
      <c r="AG198" s="361">
        <v>0</v>
      </c>
      <c r="AH198" s="361">
        <v>0</v>
      </c>
      <c r="AI198" s="361">
        <v>0</v>
      </c>
      <c r="AJ198" s="361">
        <v>0</v>
      </c>
      <c r="AK198" s="361">
        <v>0</v>
      </c>
      <c r="AL198" s="361">
        <v>0</v>
      </c>
    </row>
    <row r="199" spans="1:39" ht="15" customHeight="1" x14ac:dyDescent="0.4">
      <c r="B199" s="78"/>
      <c r="C199" s="78"/>
      <c r="D199" s="75" t="s">
        <v>207</v>
      </c>
      <c r="E199" s="92"/>
      <c r="F199" s="328" t="s">
        <v>242</v>
      </c>
      <c r="G199" s="318">
        <v>5.5627644741413542E-3</v>
      </c>
      <c r="H199" s="359">
        <v>4.9872590164654392E-3</v>
      </c>
      <c r="I199" s="359">
        <v>4.6177863376619926E-3</v>
      </c>
      <c r="J199" s="359">
        <v>4.1497501935431752E-3</v>
      </c>
      <c r="K199" s="359">
        <v>3.8032029377869409E-3</v>
      </c>
      <c r="L199" s="359">
        <v>3.4358371520034929E-3</v>
      </c>
      <c r="M199" s="359">
        <v>3.0923260127383905E-3</v>
      </c>
      <c r="N199" s="359">
        <v>2.8323178854648976E-3</v>
      </c>
      <c r="O199" s="359">
        <v>2.5344178624691245E-3</v>
      </c>
      <c r="P199" s="359">
        <v>2.2705339378981293E-3</v>
      </c>
      <c r="Q199" s="359">
        <v>2.0084139046069394E-3</v>
      </c>
      <c r="R199" s="359">
        <v>1.7991717584300375E-3</v>
      </c>
      <c r="S199" s="359">
        <v>1.6354371669014152E-3</v>
      </c>
      <c r="T199" s="359">
        <v>1.4661421816031649E-3</v>
      </c>
      <c r="U199" s="359">
        <v>1.3109165084189862E-3</v>
      </c>
      <c r="V199" s="359">
        <v>1.1503086091109104E-3</v>
      </c>
      <c r="W199" s="360">
        <v>8.2554398041589374E-4</v>
      </c>
      <c r="X199" s="360">
        <v>8.1131498970320594E-4</v>
      </c>
      <c r="Y199" s="360">
        <v>7.0611466578282046E-4</v>
      </c>
      <c r="Z199" s="360">
        <v>7.8312822330559289E-4</v>
      </c>
      <c r="AA199" s="360">
        <v>6.4099133551481118E-4</v>
      </c>
      <c r="AB199" s="360">
        <v>8.2528843823643041E-4</v>
      </c>
      <c r="AC199" s="360">
        <v>1.7312932154459246E-3</v>
      </c>
      <c r="AD199" s="360">
        <v>1.136151188941214E-3</v>
      </c>
      <c r="AE199" s="360">
        <v>8.3659064294309905E-4</v>
      </c>
      <c r="AF199" s="360">
        <v>6.9592755616051558E-4</v>
      </c>
      <c r="AG199" s="360">
        <v>4.0223925964350449E-4</v>
      </c>
      <c r="AH199" s="360">
        <v>3.9065759673386001E-4</v>
      </c>
      <c r="AI199" s="360">
        <v>3.8023317583977726E-4</v>
      </c>
      <c r="AJ199" s="360">
        <v>3.6718032618944979E-4</v>
      </c>
      <c r="AK199" s="360">
        <v>3.6227208491373052E-4</v>
      </c>
      <c r="AL199" s="360">
        <v>3.6133078277542069E-4</v>
      </c>
    </row>
    <row r="200" spans="1:39" ht="15" customHeight="1" x14ac:dyDescent="0.4">
      <c r="B200" s="78"/>
      <c r="C200" s="75" t="s">
        <v>130</v>
      </c>
      <c r="D200" s="92"/>
      <c r="E200" s="92"/>
      <c r="F200" s="328" t="s">
        <v>242</v>
      </c>
      <c r="G200" s="318" t="s">
        <v>202</v>
      </c>
      <c r="H200" s="318" t="s">
        <v>202</v>
      </c>
      <c r="I200" s="318" t="s">
        <v>202</v>
      </c>
      <c r="J200" s="318" t="s">
        <v>202</v>
      </c>
      <c r="K200" s="318" t="s">
        <v>202</v>
      </c>
      <c r="L200" s="318" t="s">
        <v>202</v>
      </c>
      <c r="M200" s="318" t="s">
        <v>202</v>
      </c>
      <c r="N200" s="318" t="s">
        <v>202</v>
      </c>
      <c r="O200" s="318" t="s">
        <v>202</v>
      </c>
      <c r="P200" s="318" t="s">
        <v>202</v>
      </c>
      <c r="Q200" s="318" t="s">
        <v>202</v>
      </c>
      <c r="R200" s="318" t="s">
        <v>202</v>
      </c>
      <c r="S200" s="318" t="s">
        <v>202</v>
      </c>
      <c r="T200" s="318" t="s">
        <v>202</v>
      </c>
      <c r="U200" s="318" t="s">
        <v>202</v>
      </c>
      <c r="V200" s="318" t="s">
        <v>202</v>
      </c>
      <c r="W200" s="318" t="s">
        <v>202</v>
      </c>
      <c r="X200" s="318" t="s">
        <v>202</v>
      </c>
      <c r="Y200" s="318" t="s">
        <v>202</v>
      </c>
      <c r="Z200" s="318" t="s">
        <v>202</v>
      </c>
      <c r="AA200" s="318" t="s">
        <v>202</v>
      </c>
      <c r="AB200" s="318" t="s">
        <v>202</v>
      </c>
      <c r="AC200" s="318" t="s">
        <v>202</v>
      </c>
      <c r="AD200" s="318" t="s">
        <v>202</v>
      </c>
      <c r="AE200" s="318" t="s">
        <v>202</v>
      </c>
      <c r="AF200" s="318" t="s">
        <v>202</v>
      </c>
      <c r="AG200" s="318" t="s">
        <v>202</v>
      </c>
      <c r="AH200" s="318" t="s">
        <v>202</v>
      </c>
      <c r="AI200" s="318" t="s">
        <v>202</v>
      </c>
      <c r="AJ200" s="318" t="s">
        <v>202</v>
      </c>
      <c r="AK200" s="318" t="s">
        <v>202</v>
      </c>
      <c r="AL200" s="318" t="s">
        <v>202</v>
      </c>
    </row>
    <row r="201" spans="1:39" ht="15" customHeight="1" x14ac:dyDescent="0.4">
      <c r="B201" s="78"/>
      <c r="C201" s="78"/>
      <c r="D201" s="75" t="s">
        <v>208</v>
      </c>
      <c r="E201" s="92"/>
      <c r="F201" s="328" t="s">
        <v>242</v>
      </c>
      <c r="G201" s="318" t="s">
        <v>85</v>
      </c>
      <c r="H201" s="318" t="s">
        <v>85</v>
      </c>
      <c r="I201" s="318" t="s">
        <v>85</v>
      </c>
      <c r="J201" s="318" t="s">
        <v>85</v>
      </c>
      <c r="K201" s="318" t="s">
        <v>85</v>
      </c>
      <c r="L201" s="318" t="s">
        <v>85</v>
      </c>
      <c r="M201" s="318" t="s">
        <v>85</v>
      </c>
      <c r="N201" s="318" t="s">
        <v>85</v>
      </c>
      <c r="O201" s="318" t="s">
        <v>85</v>
      </c>
      <c r="P201" s="318" t="s">
        <v>85</v>
      </c>
      <c r="Q201" s="318" t="s">
        <v>85</v>
      </c>
      <c r="R201" s="318" t="s">
        <v>85</v>
      </c>
      <c r="S201" s="318" t="s">
        <v>85</v>
      </c>
      <c r="T201" s="318" t="s">
        <v>85</v>
      </c>
      <c r="U201" s="318" t="s">
        <v>85</v>
      </c>
      <c r="V201" s="318" t="s">
        <v>85</v>
      </c>
      <c r="W201" s="318" t="s">
        <v>85</v>
      </c>
      <c r="X201" s="318" t="s">
        <v>85</v>
      </c>
      <c r="Y201" s="318" t="s">
        <v>85</v>
      </c>
      <c r="Z201" s="318" t="s">
        <v>85</v>
      </c>
      <c r="AA201" s="318" t="s">
        <v>85</v>
      </c>
      <c r="AB201" s="318" t="s">
        <v>85</v>
      </c>
      <c r="AC201" s="318" t="s">
        <v>85</v>
      </c>
      <c r="AD201" s="318" t="s">
        <v>85</v>
      </c>
      <c r="AE201" s="318" t="s">
        <v>85</v>
      </c>
      <c r="AF201" s="318" t="s">
        <v>85</v>
      </c>
      <c r="AG201" s="318" t="s">
        <v>85</v>
      </c>
      <c r="AH201" s="318" t="s">
        <v>85</v>
      </c>
      <c r="AI201" s="318" t="s">
        <v>85</v>
      </c>
      <c r="AJ201" s="318" t="s">
        <v>85</v>
      </c>
      <c r="AK201" s="318" t="s">
        <v>85</v>
      </c>
      <c r="AL201" s="318" t="s">
        <v>85</v>
      </c>
    </row>
    <row r="202" spans="1:39" ht="15" customHeight="1" x14ac:dyDescent="0.4">
      <c r="B202" s="78"/>
      <c r="C202" s="78"/>
      <c r="D202" s="75" t="s">
        <v>209</v>
      </c>
      <c r="E202" s="92"/>
      <c r="F202" s="328" t="s">
        <v>242</v>
      </c>
      <c r="G202" s="318" t="s">
        <v>134</v>
      </c>
      <c r="H202" s="318" t="s">
        <v>134</v>
      </c>
      <c r="I202" s="318" t="s">
        <v>134</v>
      </c>
      <c r="J202" s="318" t="s">
        <v>134</v>
      </c>
      <c r="K202" s="318" t="s">
        <v>134</v>
      </c>
      <c r="L202" s="318" t="s">
        <v>134</v>
      </c>
      <c r="M202" s="318" t="s">
        <v>134</v>
      </c>
      <c r="N202" s="318" t="s">
        <v>134</v>
      </c>
      <c r="O202" s="318" t="s">
        <v>134</v>
      </c>
      <c r="P202" s="318" t="s">
        <v>134</v>
      </c>
      <c r="Q202" s="318" t="s">
        <v>134</v>
      </c>
      <c r="R202" s="318" t="s">
        <v>134</v>
      </c>
      <c r="S202" s="318" t="s">
        <v>134</v>
      </c>
      <c r="T202" s="318" t="s">
        <v>134</v>
      </c>
      <c r="U202" s="318" t="s">
        <v>134</v>
      </c>
      <c r="V202" s="318" t="s">
        <v>134</v>
      </c>
      <c r="W202" s="318" t="s">
        <v>134</v>
      </c>
      <c r="X202" s="318" t="s">
        <v>134</v>
      </c>
      <c r="Y202" s="318" t="s">
        <v>134</v>
      </c>
      <c r="Z202" s="318" t="s">
        <v>134</v>
      </c>
      <c r="AA202" s="318" t="s">
        <v>134</v>
      </c>
      <c r="AB202" s="318" t="s">
        <v>134</v>
      </c>
      <c r="AC202" s="318" t="s">
        <v>134</v>
      </c>
      <c r="AD202" s="318" t="s">
        <v>134</v>
      </c>
      <c r="AE202" s="318" t="s">
        <v>134</v>
      </c>
      <c r="AF202" s="318" t="s">
        <v>134</v>
      </c>
      <c r="AG202" s="318" t="s">
        <v>134</v>
      </c>
      <c r="AH202" s="318" t="s">
        <v>134</v>
      </c>
      <c r="AI202" s="318" t="s">
        <v>134</v>
      </c>
      <c r="AJ202" s="318" t="s">
        <v>134</v>
      </c>
      <c r="AK202" s="318" t="s">
        <v>134</v>
      </c>
      <c r="AL202" s="318" t="s">
        <v>134</v>
      </c>
    </row>
    <row r="203" spans="1:39" ht="15" customHeight="1" x14ac:dyDescent="0.4">
      <c r="B203" s="78"/>
      <c r="C203" s="75" t="s">
        <v>200</v>
      </c>
      <c r="D203" s="92"/>
      <c r="E203" s="92"/>
      <c r="F203" s="328" t="s">
        <v>242</v>
      </c>
      <c r="G203" s="318">
        <v>2.2895399228624411</v>
      </c>
      <c r="H203" s="318">
        <v>2.2340466866420114</v>
      </c>
      <c r="I203" s="318">
        <v>2.1735315717065373</v>
      </c>
      <c r="J203" s="318">
        <v>2.1019584892436756</v>
      </c>
      <c r="K203" s="318">
        <v>2.0264836728277329</v>
      </c>
      <c r="L203" s="318">
        <v>1.977174728012923</v>
      </c>
      <c r="M203" s="318">
        <v>1.947678438049073</v>
      </c>
      <c r="N203" s="318">
        <v>1.9305349308198885</v>
      </c>
      <c r="O203" s="318">
        <v>1.9053341035793971</v>
      </c>
      <c r="P203" s="318">
        <v>1.8763712814584981</v>
      </c>
      <c r="Q203" s="318">
        <v>1.8377005664546235</v>
      </c>
      <c r="R203" s="318">
        <v>1.796951829184674</v>
      </c>
      <c r="S203" s="318">
        <v>1.756809928750769</v>
      </c>
      <c r="T203" s="318">
        <v>1.7170316988799041</v>
      </c>
      <c r="U203" s="318">
        <v>1.6752601425640377</v>
      </c>
      <c r="V203" s="318">
        <v>1.6124562541194567</v>
      </c>
      <c r="W203" s="318">
        <v>1.5468838637411308</v>
      </c>
      <c r="X203" s="318">
        <v>1.4903438616772513</v>
      </c>
      <c r="Y203" s="318">
        <v>1.4259878443535501</v>
      </c>
      <c r="Z203" s="318">
        <v>1.3463177235974302</v>
      </c>
      <c r="AA203" s="318">
        <v>1.2767366649545409</v>
      </c>
      <c r="AB203" s="318">
        <v>1.1961764150422636</v>
      </c>
      <c r="AC203" s="318">
        <v>1.1055896670862699</v>
      </c>
      <c r="AD203" s="318">
        <v>1.0443344320610077</v>
      </c>
      <c r="AE203" s="318">
        <v>0.99543123058377347</v>
      </c>
      <c r="AF203" s="318">
        <v>0.95104685951434853</v>
      </c>
      <c r="AG203" s="318">
        <v>0.91092195459861314</v>
      </c>
      <c r="AH203" s="318">
        <v>0.87663877948321534</v>
      </c>
      <c r="AI203" s="318">
        <v>0.86277561472506947</v>
      </c>
      <c r="AJ203" s="318">
        <v>0.85469562279986977</v>
      </c>
      <c r="AK203" s="318">
        <v>0.85310946123436127</v>
      </c>
      <c r="AL203" s="318">
        <v>0.8560212139578024</v>
      </c>
    </row>
    <row r="204" spans="1:39" ht="15" customHeight="1" x14ac:dyDescent="0.4">
      <c r="B204" s="78"/>
      <c r="C204" s="78"/>
      <c r="D204" s="75" t="s">
        <v>210</v>
      </c>
      <c r="E204" s="92"/>
      <c r="F204" s="328" t="s">
        <v>242</v>
      </c>
      <c r="G204" s="318" t="s">
        <v>85</v>
      </c>
      <c r="H204" s="318" t="s">
        <v>85</v>
      </c>
      <c r="I204" s="318" t="s">
        <v>85</v>
      </c>
      <c r="J204" s="318" t="s">
        <v>85</v>
      </c>
      <c r="K204" s="318" t="s">
        <v>85</v>
      </c>
      <c r="L204" s="318" t="s">
        <v>85</v>
      </c>
      <c r="M204" s="318" t="s">
        <v>85</v>
      </c>
      <c r="N204" s="318" t="s">
        <v>85</v>
      </c>
      <c r="O204" s="318" t="s">
        <v>85</v>
      </c>
      <c r="P204" s="318" t="s">
        <v>85</v>
      </c>
      <c r="Q204" s="318" t="s">
        <v>85</v>
      </c>
      <c r="R204" s="318" t="s">
        <v>85</v>
      </c>
      <c r="S204" s="318" t="s">
        <v>85</v>
      </c>
      <c r="T204" s="318" t="s">
        <v>85</v>
      </c>
      <c r="U204" s="318" t="s">
        <v>85</v>
      </c>
      <c r="V204" s="318" t="s">
        <v>85</v>
      </c>
      <c r="W204" s="318" t="s">
        <v>85</v>
      </c>
      <c r="X204" s="318" t="s">
        <v>85</v>
      </c>
      <c r="Y204" s="318" t="s">
        <v>85</v>
      </c>
      <c r="Z204" s="318" t="s">
        <v>85</v>
      </c>
      <c r="AA204" s="318" t="s">
        <v>85</v>
      </c>
      <c r="AB204" s="318" t="s">
        <v>85</v>
      </c>
      <c r="AC204" s="318" t="s">
        <v>85</v>
      </c>
      <c r="AD204" s="318" t="s">
        <v>85</v>
      </c>
      <c r="AE204" s="318" t="s">
        <v>85</v>
      </c>
      <c r="AF204" s="318" t="s">
        <v>85</v>
      </c>
      <c r="AG204" s="318" t="s">
        <v>85</v>
      </c>
      <c r="AH204" s="318" t="s">
        <v>85</v>
      </c>
      <c r="AI204" s="318" t="s">
        <v>85</v>
      </c>
      <c r="AJ204" s="318" t="s">
        <v>85</v>
      </c>
      <c r="AK204" s="318" t="s">
        <v>85</v>
      </c>
      <c r="AL204" s="318" t="s">
        <v>85</v>
      </c>
    </row>
    <row r="205" spans="1:39" ht="15" customHeight="1" x14ac:dyDescent="0.4">
      <c r="B205" s="78"/>
      <c r="C205" s="78"/>
      <c r="D205" s="75" t="s">
        <v>211</v>
      </c>
      <c r="E205" s="92"/>
      <c r="F205" s="328" t="s">
        <v>242</v>
      </c>
      <c r="G205" s="318">
        <v>2.2895399228624411</v>
      </c>
      <c r="H205" s="318">
        <v>2.2340466866420114</v>
      </c>
      <c r="I205" s="318">
        <v>2.1735315717065373</v>
      </c>
      <c r="J205" s="318">
        <v>2.1019584892436756</v>
      </c>
      <c r="K205" s="318">
        <v>2.0264836728277329</v>
      </c>
      <c r="L205" s="318">
        <v>1.977174728012923</v>
      </c>
      <c r="M205" s="318">
        <v>1.947678438049073</v>
      </c>
      <c r="N205" s="318">
        <v>1.9305349308198885</v>
      </c>
      <c r="O205" s="318">
        <v>1.9053341035793971</v>
      </c>
      <c r="P205" s="318">
        <v>1.8763712814584981</v>
      </c>
      <c r="Q205" s="318">
        <v>1.8377005664546235</v>
      </c>
      <c r="R205" s="318">
        <v>1.796951829184674</v>
      </c>
      <c r="S205" s="318">
        <v>1.756809928750769</v>
      </c>
      <c r="T205" s="318">
        <v>1.7170316988799041</v>
      </c>
      <c r="U205" s="318">
        <v>1.6752601425640377</v>
      </c>
      <c r="V205" s="318">
        <v>1.6124562541194567</v>
      </c>
      <c r="W205" s="318">
        <v>1.5468838637411308</v>
      </c>
      <c r="X205" s="318">
        <v>1.4903438616772513</v>
      </c>
      <c r="Y205" s="318">
        <v>1.4259878443535501</v>
      </c>
      <c r="Z205" s="318">
        <v>1.3463177235974302</v>
      </c>
      <c r="AA205" s="318">
        <v>1.2767366649545409</v>
      </c>
      <c r="AB205" s="318">
        <v>1.1961764150422636</v>
      </c>
      <c r="AC205" s="318">
        <v>1.1055896670862699</v>
      </c>
      <c r="AD205" s="318">
        <v>1.0443344320610077</v>
      </c>
      <c r="AE205" s="318">
        <v>0.99543123058377347</v>
      </c>
      <c r="AF205" s="318">
        <v>0.95104685951434853</v>
      </c>
      <c r="AG205" s="318">
        <v>0.91092195459861314</v>
      </c>
      <c r="AH205" s="318">
        <v>0.87663877948321534</v>
      </c>
      <c r="AI205" s="318">
        <v>0.86277561472506947</v>
      </c>
      <c r="AJ205" s="318">
        <v>0.85469562279986977</v>
      </c>
      <c r="AK205" s="318">
        <v>0.85310946123436127</v>
      </c>
      <c r="AL205" s="318">
        <v>0.8560212139578024</v>
      </c>
    </row>
    <row r="206" spans="1:39" ht="15" customHeight="1" x14ac:dyDescent="0.4">
      <c r="B206" s="78"/>
      <c r="C206" s="75" t="s">
        <v>175</v>
      </c>
      <c r="D206" s="94"/>
      <c r="E206" s="94"/>
      <c r="F206" s="328" t="s">
        <v>242</v>
      </c>
      <c r="G206" s="318">
        <v>0.38563954578810228</v>
      </c>
      <c r="H206" s="318">
        <v>0.38024092287452582</v>
      </c>
      <c r="I206" s="318">
        <v>0.37592425834568682</v>
      </c>
      <c r="J206" s="318">
        <v>0.37521050788576948</v>
      </c>
      <c r="K206" s="318">
        <v>0.3632730433590784</v>
      </c>
      <c r="L206" s="318">
        <v>0.35145555877423146</v>
      </c>
      <c r="M206" s="318">
        <v>0.34183349730279372</v>
      </c>
      <c r="N206" s="318">
        <v>0.33257666827767451</v>
      </c>
      <c r="O206" s="318">
        <v>0.32620684037917924</v>
      </c>
      <c r="P206" s="318">
        <v>0.31899867698388296</v>
      </c>
      <c r="Q206" s="318">
        <v>0.30923320656066877</v>
      </c>
      <c r="R206" s="318">
        <v>0.29886740201932183</v>
      </c>
      <c r="S206" s="318">
        <v>0.2882933797622943</v>
      </c>
      <c r="T206" s="318">
        <v>0.27867391549671483</v>
      </c>
      <c r="U206" s="318">
        <v>0.27228468500464953</v>
      </c>
      <c r="V206" s="318">
        <v>0.26127971436581604</v>
      </c>
      <c r="W206" s="318">
        <v>0.24569980796818069</v>
      </c>
      <c r="X206" s="318">
        <v>0.23252259674310896</v>
      </c>
      <c r="Y206" s="318">
        <v>0.2194074806126976</v>
      </c>
      <c r="Z206" s="318">
        <v>0.20273564575412084</v>
      </c>
      <c r="AA206" s="318">
        <v>0.19283693017346448</v>
      </c>
      <c r="AB206" s="318">
        <v>0.18103569853808119</v>
      </c>
      <c r="AC206" s="318">
        <v>0.17228431297333655</v>
      </c>
      <c r="AD206" s="318">
        <v>0.16070513954364679</v>
      </c>
      <c r="AE206" s="318">
        <v>0.1550778963533736</v>
      </c>
      <c r="AF206" s="318">
        <v>0.14957360837977185</v>
      </c>
      <c r="AG206" s="318">
        <v>0.14409154496863241</v>
      </c>
      <c r="AH206" s="318">
        <v>0.13584339182840222</v>
      </c>
      <c r="AI206" s="318">
        <v>0.13178252044566946</v>
      </c>
      <c r="AJ206" s="318">
        <v>0.126994341594482</v>
      </c>
      <c r="AK206" s="318">
        <v>0.12200304529574815</v>
      </c>
      <c r="AL206" s="318">
        <v>0.1144515475802399</v>
      </c>
    </row>
    <row r="207" spans="1:39" s="79" customFormat="1" ht="20.100000000000001" customHeight="1" outlineLevel="1" x14ac:dyDescent="0.4">
      <c r="A207" s="6"/>
      <c r="B207" s="321"/>
      <c r="C207" s="95"/>
      <c r="D207" s="96" t="s">
        <v>182</v>
      </c>
      <c r="E207" s="97"/>
      <c r="F207" s="328" t="s">
        <v>242</v>
      </c>
      <c r="G207" s="318" t="s">
        <v>85</v>
      </c>
      <c r="H207" s="318" t="s">
        <v>85</v>
      </c>
      <c r="I207" s="318" t="s">
        <v>85</v>
      </c>
      <c r="J207" s="318" t="s">
        <v>85</v>
      </c>
      <c r="K207" s="318" t="s">
        <v>85</v>
      </c>
      <c r="L207" s="318" t="s">
        <v>85</v>
      </c>
      <c r="M207" s="318" t="s">
        <v>85</v>
      </c>
      <c r="N207" s="318" t="s">
        <v>85</v>
      </c>
      <c r="O207" s="318" t="s">
        <v>85</v>
      </c>
      <c r="P207" s="318" t="s">
        <v>85</v>
      </c>
      <c r="Q207" s="318" t="s">
        <v>85</v>
      </c>
      <c r="R207" s="318" t="s">
        <v>85</v>
      </c>
      <c r="S207" s="318" t="s">
        <v>85</v>
      </c>
      <c r="T207" s="318" t="s">
        <v>85</v>
      </c>
      <c r="U207" s="318" t="s">
        <v>85</v>
      </c>
      <c r="V207" s="318" t="s">
        <v>85</v>
      </c>
      <c r="W207" s="318" t="s">
        <v>85</v>
      </c>
      <c r="X207" s="318" t="s">
        <v>85</v>
      </c>
      <c r="Y207" s="318" t="s">
        <v>85</v>
      </c>
      <c r="Z207" s="318" t="s">
        <v>85</v>
      </c>
      <c r="AA207" s="318" t="s">
        <v>85</v>
      </c>
      <c r="AB207" s="318" t="s">
        <v>85</v>
      </c>
      <c r="AC207" s="318" t="s">
        <v>85</v>
      </c>
      <c r="AD207" s="318" t="s">
        <v>85</v>
      </c>
      <c r="AE207" s="318" t="s">
        <v>85</v>
      </c>
      <c r="AF207" s="318" t="s">
        <v>85</v>
      </c>
      <c r="AG207" s="318" t="s">
        <v>85</v>
      </c>
      <c r="AH207" s="318" t="s">
        <v>85</v>
      </c>
      <c r="AI207" s="318" t="s">
        <v>85</v>
      </c>
      <c r="AJ207" s="318" t="s">
        <v>85</v>
      </c>
      <c r="AK207" s="318" t="s">
        <v>85</v>
      </c>
      <c r="AL207" s="318" t="s">
        <v>85</v>
      </c>
    </row>
    <row r="208" spans="1:39" s="79" customFormat="1" ht="20.100000000000001" customHeight="1" x14ac:dyDescent="0.4">
      <c r="A208" s="6"/>
      <c r="B208" s="322"/>
      <c r="C208" s="98"/>
      <c r="D208" s="96" t="s">
        <v>212</v>
      </c>
      <c r="E208" s="99"/>
      <c r="F208" s="328" t="s">
        <v>242</v>
      </c>
      <c r="G208" s="318">
        <v>0.38563954578810228</v>
      </c>
      <c r="H208" s="318">
        <v>0.38024092287452582</v>
      </c>
      <c r="I208" s="318">
        <v>0.37592425834568682</v>
      </c>
      <c r="J208" s="318">
        <v>0.37521050788576948</v>
      </c>
      <c r="K208" s="318">
        <v>0.3632730433590784</v>
      </c>
      <c r="L208" s="318">
        <v>0.35145555877423146</v>
      </c>
      <c r="M208" s="318">
        <v>0.34183349730279372</v>
      </c>
      <c r="N208" s="318">
        <v>0.33257666827767451</v>
      </c>
      <c r="O208" s="318">
        <v>0.32620684037917924</v>
      </c>
      <c r="P208" s="318">
        <v>0.31899867698388296</v>
      </c>
      <c r="Q208" s="318">
        <v>0.30923320656066877</v>
      </c>
      <c r="R208" s="318">
        <v>0.29886740201932183</v>
      </c>
      <c r="S208" s="318">
        <v>0.2882933797622943</v>
      </c>
      <c r="T208" s="318">
        <v>0.27867391549671483</v>
      </c>
      <c r="U208" s="318">
        <v>0.27228468500464953</v>
      </c>
      <c r="V208" s="318">
        <v>0.26127971436581604</v>
      </c>
      <c r="W208" s="318">
        <v>0.24569980796818069</v>
      </c>
      <c r="X208" s="318">
        <v>0.23252259674310896</v>
      </c>
      <c r="Y208" s="318">
        <v>0.2194074806126976</v>
      </c>
      <c r="Z208" s="318">
        <v>0.20273564575412084</v>
      </c>
      <c r="AA208" s="318">
        <v>0.19283693017346448</v>
      </c>
      <c r="AB208" s="318">
        <v>0.18103569853808119</v>
      </c>
      <c r="AC208" s="318">
        <v>0.17228431297333655</v>
      </c>
      <c r="AD208" s="318">
        <v>0.16070513954364679</v>
      </c>
      <c r="AE208" s="318">
        <v>0.1550778963533736</v>
      </c>
      <c r="AF208" s="318">
        <v>0.14957360837977185</v>
      </c>
      <c r="AG208" s="318">
        <v>0.14409154496863241</v>
      </c>
      <c r="AH208" s="318">
        <v>0.13584339182840222</v>
      </c>
      <c r="AI208" s="318">
        <v>0.13178252044566946</v>
      </c>
      <c r="AJ208" s="318">
        <v>0.126994341594482</v>
      </c>
      <c r="AK208" s="318">
        <v>0.12200304529574815</v>
      </c>
      <c r="AL208" s="318">
        <v>0.1144515475802399</v>
      </c>
    </row>
    <row r="209" spans="1:42" s="79" customFormat="1" ht="20.100000000000001" customHeight="1" x14ac:dyDescent="0.4">
      <c r="A209" s="6"/>
      <c r="B209" s="100"/>
      <c r="C209" s="100"/>
      <c r="D209" s="76"/>
      <c r="E209" s="101"/>
      <c r="F209" s="323"/>
      <c r="G209" s="324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  <c r="T209" s="324"/>
      <c r="U209" s="324"/>
      <c r="V209" s="324"/>
      <c r="W209" s="324"/>
      <c r="X209" s="324"/>
      <c r="Y209" s="324"/>
      <c r="Z209" s="324"/>
      <c r="AA209" s="324"/>
      <c r="AB209" s="324"/>
      <c r="AC209" s="324"/>
      <c r="AD209" s="324"/>
      <c r="AE209" s="324"/>
      <c r="AF209" s="324"/>
      <c r="AG209" s="324"/>
      <c r="AH209" s="324"/>
      <c r="AI209" s="324"/>
      <c r="AJ209" s="324"/>
      <c r="AK209" s="324"/>
      <c r="AL209" s="324"/>
    </row>
    <row r="211" spans="1:42" ht="16.5" x14ac:dyDescent="0.4">
      <c r="B211" s="358" t="s">
        <v>248</v>
      </c>
      <c r="C211" s="102"/>
      <c r="D211" s="102"/>
    </row>
    <row r="212" spans="1:42" s="47" customFormat="1" x14ac:dyDescent="0.4">
      <c r="A212" s="6"/>
      <c r="B212" s="373" t="s">
        <v>49</v>
      </c>
      <c r="C212" s="374"/>
      <c r="D212" s="374"/>
      <c r="E212" s="375"/>
      <c r="F212" s="23" t="s">
        <v>24</v>
      </c>
      <c r="G212" s="25">
        <v>1990</v>
      </c>
      <c r="H212" s="25">
        <v>1991</v>
      </c>
      <c r="I212" s="25">
        <v>1992</v>
      </c>
      <c r="J212" s="25">
        <v>1993</v>
      </c>
      <c r="K212" s="25">
        <v>1994</v>
      </c>
      <c r="L212" s="25">
        <v>1995</v>
      </c>
      <c r="M212" s="25">
        <v>1996</v>
      </c>
      <c r="N212" s="25">
        <v>1997</v>
      </c>
      <c r="O212" s="25">
        <v>1998</v>
      </c>
      <c r="P212" s="25">
        <v>1999</v>
      </c>
      <c r="Q212" s="25">
        <v>2000</v>
      </c>
      <c r="R212" s="25">
        <v>2001</v>
      </c>
      <c r="S212" s="25">
        <v>2002</v>
      </c>
      <c r="T212" s="25">
        <v>2003</v>
      </c>
      <c r="U212" s="25">
        <v>2004</v>
      </c>
      <c r="V212" s="25">
        <v>2005</v>
      </c>
      <c r="W212" s="25">
        <v>2006</v>
      </c>
      <c r="X212" s="25">
        <v>2007</v>
      </c>
      <c r="Y212" s="25">
        <v>2008</v>
      </c>
      <c r="Z212" s="25">
        <v>2009</v>
      </c>
      <c r="AA212" s="25">
        <v>2010</v>
      </c>
      <c r="AB212" s="25">
        <v>2011</v>
      </c>
      <c r="AC212" s="25">
        <v>2012</v>
      </c>
      <c r="AD212" s="25">
        <v>2013</v>
      </c>
      <c r="AE212" s="25">
        <v>2014</v>
      </c>
      <c r="AF212" s="25">
        <v>2015</v>
      </c>
      <c r="AG212" s="25">
        <v>2016</v>
      </c>
      <c r="AH212" s="25">
        <v>2017</v>
      </c>
      <c r="AI212" s="25">
        <v>2018</v>
      </c>
      <c r="AJ212" s="25">
        <v>2019</v>
      </c>
      <c r="AK212" s="25">
        <v>2020</v>
      </c>
      <c r="AL212" s="25">
        <v>2021</v>
      </c>
      <c r="AM212" s="6"/>
      <c r="AN212" s="6"/>
      <c r="AO212" s="6"/>
      <c r="AP212" s="6"/>
    </row>
    <row r="213" spans="1:42" ht="17.25" thickBot="1" x14ac:dyDescent="0.45">
      <c r="B213" s="103" t="s">
        <v>52</v>
      </c>
      <c r="C213" s="104"/>
      <c r="D213" s="104"/>
      <c r="E213" s="104"/>
      <c r="F213" s="297" t="s">
        <v>243</v>
      </c>
      <c r="G213" s="298">
        <v>72.796151467037205</v>
      </c>
      <c r="H213" s="298">
        <v>69.118539189501291</v>
      </c>
      <c r="I213" s="298">
        <v>65.694216278506303</v>
      </c>
      <c r="J213" s="298">
        <v>93.382942014302557</v>
      </c>
      <c r="K213" s="298">
        <v>83.516888403847759</v>
      </c>
      <c r="L213" s="298">
        <v>69.965679003701453</v>
      </c>
      <c r="M213" s="298">
        <v>97.802405718368902</v>
      </c>
      <c r="N213" s="298">
        <v>105.22383987603652</v>
      </c>
      <c r="O213" s="298">
        <v>70.869415690639698</v>
      </c>
      <c r="P213" s="298">
        <v>62.758982917586849</v>
      </c>
      <c r="Q213" s="298">
        <v>65.848692821498986</v>
      </c>
      <c r="R213" s="298">
        <v>71.954255438621288</v>
      </c>
      <c r="S213" s="298">
        <v>82.99471883567162</v>
      </c>
      <c r="T213" s="298">
        <v>59.118718280328252</v>
      </c>
      <c r="U213" s="298">
        <v>70.209469345542658</v>
      </c>
      <c r="V213" s="298">
        <v>65.886730817668109</v>
      </c>
      <c r="W213" s="298">
        <v>55.972059473496309</v>
      </c>
      <c r="X213" s="298">
        <v>55.10302473804019</v>
      </c>
      <c r="Y213" s="298">
        <v>82.437693629855772</v>
      </c>
      <c r="Z213" s="298">
        <v>63.605756263981405</v>
      </c>
      <c r="AA213" s="298">
        <v>56.957611462931325</v>
      </c>
      <c r="AB213" s="298">
        <v>58.322623657374024</v>
      </c>
      <c r="AC213" s="298">
        <v>52.728462417574647</v>
      </c>
      <c r="AD213" s="298">
        <v>54.92235801849278</v>
      </c>
      <c r="AE213" s="298">
        <v>77.036507221808819</v>
      </c>
      <c r="AF213" s="298">
        <v>56.747073887603058</v>
      </c>
      <c r="AG213" s="298">
        <v>50.691119541538924</v>
      </c>
      <c r="AH213" s="298">
        <v>76.543857219161595</v>
      </c>
      <c r="AI213" s="298">
        <v>51.159522852802766</v>
      </c>
      <c r="AJ213" s="298">
        <v>53.953731185708648</v>
      </c>
      <c r="AK213" s="298">
        <v>50.535874084728619</v>
      </c>
      <c r="AL213" s="298">
        <v>58.265641474047328</v>
      </c>
    </row>
    <row r="214" spans="1:42" ht="17.25" thickTop="1" x14ac:dyDescent="0.4">
      <c r="B214" s="78" t="s">
        <v>213</v>
      </c>
      <c r="C214" s="79"/>
      <c r="D214" s="79"/>
      <c r="E214" s="79"/>
      <c r="F214" s="216" t="s">
        <v>246</v>
      </c>
      <c r="G214" s="299">
        <v>1.8958980860548993</v>
      </c>
      <c r="H214" s="300">
        <v>1.7754703261029456</v>
      </c>
      <c r="I214" s="300">
        <v>1.663370603652103</v>
      </c>
      <c r="J214" s="300">
        <v>2.5946641573757536</v>
      </c>
      <c r="K214" s="300">
        <v>2.2672449376581039</v>
      </c>
      <c r="L214" s="300">
        <v>1.815789455383471</v>
      </c>
      <c r="M214" s="300">
        <v>2.7526373928668186</v>
      </c>
      <c r="N214" s="300">
        <v>3.0042946846601368</v>
      </c>
      <c r="O214" s="300">
        <v>1.8551786536922044</v>
      </c>
      <c r="P214" s="300">
        <v>1.5852705019959963</v>
      </c>
      <c r="Q214" s="299">
        <v>1.6909013730467022</v>
      </c>
      <c r="R214" s="300">
        <v>1.8983151998898473</v>
      </c>
      <c r="S214" s="300">
        <v>2.2706819035675281</v>
      </c>
      <c r="T214" s="300">
        <v>1.4718034016439316</v>
      </c>
      <c r="U214" s="300">
        <v>1.8454877027763439</v>
      </c>
      <c r="V214" s="300">
        <v>1.7018234524755105</v>
      </c>
      <c r="W214" s="300">
        <v>1.3708749241990796</v>
      </c>
      <c r="X214" s="300">
        <v>1.3432301623463125</v>
      </c>
      <c r="Y214" s="299">
        <v>2.2614828964938116</v>
      </c>
      <c r="Z214" s="299">
        <v>1.631898834179299</v>
      </c>
      <c r="AA214" s="300">
        <v>1.4107198056328225</v>
      </c>
      <c r="AB214" s="300">
        <v>1.4581299388958071</v>
      </c>
      <c r="AC214" s="299">
        <v>1.2720445810931453</v>
      </c>
      <c r="AD214" s="299">
        <v>1.3472185026937744</v>
      </c>
      <c r="AE214" s="299">
        <v>2.0902984834007987</v>
      </c>
      <c r="AF214" s="299">
        <v>1.4118377701375855</v>
      </c>
      <c r="AG214" s="299">
        <v>1.2106031270469928</v>
      </c>
      <c r="AH214" s="299">
        <v>2.0793268584389866</v>
      </c>
      <c r="AI214" s="299">
        <v>1.2303203302902324</v>
      </c>
      <c r="AJ214" s="299">
        <v>1.3258354271195807</v>
      </c>
      <c r="AK214" s="299">
        <v>1.2133894885313627</v>
      </c>
      <c r="AL214" s="299">
        <v>1.4744587128486126</v>
      </c>
    </row>
    <row r="215" spans="1:42" ht="16.5" x14ac:dyDescent="0.4">
      <c r="B215" s="78"/>
      <c r="C215" s="79"/>
      <c r="D215" s="79"/>
      <c r="E215" s="79"/>
      <c r="F215" s="216" t="s">
        <v>243</v>
      </c>
      <c r="G215" s="301">
        <v>53.085146409537181</v>
      </c>
      <c r="H215" s="301">
        <v>49.713169130882477</v>
      </c>
      <c r="I215" s="301">
        <v>46.574376902258884</v>
      </c>
      <c r="J215" s="301">
        <v>72.650596406521103</v>
      </c>
      <c r="K215" s="301">
        <v>63.482858254426908</v>
      </c>
      <c r="L215" s="301">
        <v>50.842104750737192</v>
      </c>
      <c r="M215" s="301">
        <v>77.073847000270916</v>
      </c>
      <c r="N215" s="301">
        <v>84.120251170483826</v>
      </c>
      <c r="O215" s="301">
        <v>51.94500230338172</v>
      </c>
      <c r="P215" s="301">
        <v>44.387574055887896</v>
      </c>
      <c r="Q215" s="301">
        <v>47.345238445307658</v>
      </c>
      <c r="R215" s="301">
        <v>53.152825596915726</v>
      </c>
      <c r="S215" s="301">
        <v>63.579093299890786</v>
      </c>
      <c r="T215" s="301">
        <v>41.210495246030085</v>
      </c>
      <c r="U215" s="301">
        <v>51.673655677737628</v>
      </c>
      <c r="V215" s="301">
        <v>47.651056669314293</v>
      </c>
      <c r="W215" s="301">
        <v>38.384497877574233</v>
      </c>
      <c r="X215" s="301">
        <v>37.610444545696751</v>
      </c>
      <c r="Y215" s="301">
        <v>63.321521101826725</v>
      </c>
      <c r="Z215" s="301">
        <v>45.693167357020371</v>
      </c>
      <c r="AA215" s="301">
        <v>39.500154557719029</v>
      </c>
      <c r="AB215" s="301">
        <v>40.8276382890826</v>
      </c>
      <c r="AC215" s="301">
        <v>35.617248270608073</v>
      </c>
      <c r="AD215" s="301">
        <v>37.722118075425684</v>
      </c>
      <c r="AE215" s="301">
        <v>58.528357535222362</v>
      </c>
      <c r="AF215" s="301">
        <v>39.531457563852392</v>
      </c>
      <c r="AG215" s="301">
        <v>33.8968875573158</v>
      </c>
      <c r="AH215" s="301">
        <v>58.221152036291627</v>
      </c>
      <c r="AI215" s="301">
        <v>34.448969248126502</v>
      </c>
      <c r="AJ215" s="301">
        <v>37.123391959348261</v>
      </c>
      <c r="AK215" s="301">
        <v>33.974905678878159</v>
      </c>
      <c r="AL215" s="301">
        <v>41.284843959761155</v>
      </c>
    </row>
    <row r="216" spans="1:42" ht="16.5" x14ac:dyDescent="0.4">
      <c r="B216" s="78"/>
      <c r="C216" s="75" t="s">
        <v>63</v>
      </c>
      <c r="D216" s="76"/>
      <c r="E216" s="76"/>
      <c r="F216" s="218" t="s">
        <v>246</v>
      </c>
      <c r="G216" s="272">
        <v>0.40906649605489914</v>
      </c>
      <c r="H216" s="302">
        <v>0.30571920610294584</v>
      </c>
      <c r="I216" s="302">
        <v>0.20972309365210295</v>
      </c>
      <c r="J216" s="302">
        <v>1.1576937373757534</v>
      </c>
      <c r="K216" s="302">
        <v>0.850438657658104</v>
      </c>
      <c r="L216" s="303">
        <v>0.41640627538347097</v>
      </c>
      <c r="M216" s="302">
        <v>1.3734256428668186</v>
      </c>
      <c r="N216" s="302">
        <v>1.6416142246601371</v>
      </c>
      <c r="O216" s="302">
        <v>0.5094595936922045</v>
      </c>
      <c r="P216" s="302">
        <v>0.2516868619959961</v>
      </c>
      <c r="Q216" s="302">
        <v>0.369281838046702</v>
      </c>
      <c r="R216" s="302">
        <v>0.59252346988984728</v>
      </c>
      <c r="S216" s="302">
        <v>0.97760879356752761</v>
      </c>
      <c r="T216" s="302">
        <v>0.18901964064393151</v>
      </c>
      <c r="U216" s="302">
        <v>0.57324479577634369</v>
      </c>
      <c r="V216" s="302">
        <v>0.43718701247551045</v>
      </c>
      <c r="W216" s="302">
        <v>0.1151848531990794</v>
      </c>
      <c r="X216" s="302">
        <v>9.6377596346312336E-2</v>
      </c>
      <c r="Y216" s="302">
        <v>1.0244053942938114</v>
      </c>
      <c r="Z216" s="302">
        <v>0.40602470117929879</v>
      </c>
      <c r="AA216" s="302">
        <v>0.19517973363282248</v>
      </c>
      <c r="AB216" s="302">
        <v>0.2522653978958071</v>
      </c>
      <c r="AC216" s="302">
        <v>7.504346509314537E-2</v>
      </c>
      <c r="AD216" s="302">
        <v>0.15971163969377419</v>
      </c>
      <c r="AE216" s="302">
        <v>0.91188127840079891</v>
      </c>
      <c r="AF216" s="302">
        <v>0.24460464013758546</v>
      </c>
      <c r="AG216" s="302">
        <v>5.4216788046993085E-2</v>
      </c>
      <c r="AH216" s="302">
        <v>0.9336828982081592</v>
      </c>
      <c r="AI216" s="302">
        <v>9.7624348600959907E-2</v>
      </c>
      <c r="AJ216" s="302">
        <v>0.20388144703144492</v>
      </c>
      <c r="AK216" s="302">
        <v>0.10421325139672379</v>
      </c>
      <c r="AL216" s="302">
        <v>0.37633653846399745</v>
      </c>
      <c r="AM216" s="106"/>
    </row>
    <row r="217" spans="1:42" ht="16.5" x14ac:dyDescent="0.4">
      <c r="B217" s="78"/>
      <c r="C217" s="75" t="s">
        <v>89</v>
      </c>
      <c r="D217" s="76"/>
      <c r="E217" s="76"/>
      <c r="F217" s="218" t="s">
        <v>246</v>
      </c>
      <c r="G217" s="272">
        <v>0.98175159000000012</v>
      </c>
      <c r="H217" s="302">
        <v>0.96467111999999988</v>
      </c>
      <c r="I217" s="302">
        <v>0.94856750999999995</v>
      </c>
      <c r="J217" s="302">
        <v>0.93189042000000011</v>
      </c>
      <c r="K217" s="304">
        <v>0.91172627999999989</v>
      </c>
      <c r="L217" s="305">
        <v>0.8943031800000002</v>
      </c>
      <c r="M217" s="302">
        <v>0.87413174999999999</v>
      </c>
      <c r="N217" s="302">
        <v>0.8576004599999999</v>
      </c>
      <c r="O217" s="302">
        <v>0.84063905999999999</v>
      </c>
      <c r="P217" s="302">
        <v>0.82850364000000032</v>
      </c>
      <c r="Q217" s="272">
        <v>0.81653953500000032</v>
      </c>
      <c r="R217" s="302">
        <v>0.80071173000000007</v>
      </c>
      <c r="S217" s="302">
        <v>0.78799311000000027</v>
      </c>
      <c r="T217" s="302">
        <v>0.77770376100000016</v>
      </c>
      <c r="U217" s="302">
        <v>0.76716290700000023</v>
      </c>
      <c r="V217" s="302">
        <v>0.75955644000000011</v>
      </c>
      <c r="W217" s="302">
        <v>0.75061007100000021</v>
      </c>
      <c r="X217" s="302">
        <v>0.74177256600000019</v>
      </c>
      <c r="Y217" s="302">
        <v>0.73199750220000026</v>
      </c>
      <c r="Z217" s="302">
        <v>0.72079413300000017</v>
      </c>
      <c r="AA217" s="302">
        <v>0.71046007200000005</v>
      </c>
      <c r="AB217" s="302">
        <v>0.70078454099999998</v>
      </c>
      <c r="AC217" s="302">
        <v>0.69192111600000006</v>
      </c>
      <c r="AD217" s="302">
        <v>0.68242686300000011</v>
      </c>
      <c r="AE217" s="302">
        <v>0.67333720499999983</v>
      </c>
      <c r="AF217" s="302">
        <v>0.66215313000000009</v>
      </c>
      <c r="AG217" s="302">
        <v>0.6513063389999999</v>
      </c>
      <c r="AH217" s="302">
        <v>0.64056396023082729</v>
      </c>
      <c r="AI217" s="302">
        <v>0.62761598168927257</v>
      </c>
      <c r="AJ217" s="302">
        <v>0.61687398008813576</v>
      </c>
      <c r="AK217" s="302">
        <v>0.604096237134639</v>
      </c>
      <c r="AL217" s="302">
        <v>0.59304217438461515</v>
      </c>
      <c r="AM217" s="106"/>
    </row>
    <row r="218" spans="1:42" ht="16.5" x14ac:dyDescent="0.4">
      <c r="B218" s="78"/>
      <c r="C218" s="75" t="s">
        <v>109</v>
      </c>
      <c r="D218" s="76"/>
      <c r="E218" s="76"/>
      <c r="F218" s="218" t="s">
        <v>246</v>
      </c>
      <c r="G218" s="272">
        <v>0.50507999999999997</v>
      </c>
      <c r="H218" s="302">
        <v>0.50507999999999997</v>
      </c>
      <c r="I218" s="302">
        <v>0.50507999999999997</v>
      </c>
      <c r="J218" s="302">
        <v>0.50507999999999997</v>
      </c>
      <c r="K218" s="302">
        <v>0.50507999999999997</v>
      </c>
      <c r="L218" s="272">
        <v>0.50507999999999997</v>
      </c>
      <c r="M218" s="302">
        <v>0.50507999999999997</v>
      </c>
      <c r="N218" s="302">
        <v>0.50507999999999997</v>
      </c>
      <c r="O218" s="302">
        <v>0.50507999999999997</v>
      </c>
      <c r="P218" s="302">
        <v>0.50507999999999997</v>
      </c>
      <c r="Q218" s="302">
        <v>0.50507999999999997</v>
      </c>
      <c r="R218" s="302">
        <v>0.50507999999999997</v>
      </c>
      <c r="S218" s="302">
        <v>0.50507999999999997</v>
      </c>
      <c r="T218" s="302">
        <v>0.50507999999999997</v>
      </c>
      <c r="U218" s="302">
        <v>0.50507999999999997</v>
      </c>
      <c r="V218" s="302">
        <v>0.50507999999999997</v>
      </c>
      <c r="W218" s="302">
        <v>0.50507999999999997</v>
      </c>
      <c r="X218" s="302">
        <v>0.50507999999999997</v>
      </c>
      <c r="Y218" s="302">
        <v>0.50507999999999997</v>
      </c>
      <c r="Z218" s="302">
        <v>0.50507999999999997</v>
      </c>
      <c r="AA218" s="302">
        <v>0.50507999999999997</v>
      </c>
      <c r="AB218" s="302">
        <v>0.50507999999999997</v>
      </c>
      <c r="AC218" s="302">
        <v>0.50507999999999997</v>
      </c>
      <c r="AD218" s="302">
        <v>0.50507999999999997</v>
      </c>
      <c r="AE218" s="302">
        <v>0.50507999999999997</v>
      </c>
      <c r="AF218" s="302">
        <v>0.50507999999999997</v>
      </c>
      <c r="AG218" s="302">
        <v>0.50507999999999997</v>
      </c>
      <c r="AH218" s="302">
        <v>0.50507999999999997</v>
      </c>
      <c r="AI218" s="302">
        <v>0.50507999999999997</v>
      </c>
      <c r="AJ218" s="302">
        <v>0.50507999999999997</v>
      </c>
      <c r="AK218" s="302">
        <v>0.50507999999999997</v>
      </c>
      <c r="AL218" s="302">
        <v>0.50507999999999997</v>
      </c>
      <c r="AM218" s="106"/>
    </row>
    <row r="219" spans="1:42" ht="16.5" x14ac:dyDescent="0.4">
      <c r="B219" s="78"/>
      <c r="C219" s="75" t="s">
        <v>130</v>
      </c>
      <c r="D219" s="76"/>
      <c r="E219" s="76"/>
      <c r="F219" s="218" t="s">
        <v>246</v>
      </c>
      <c r="G219" s="272" t="s">
        <v>126</v>
      </c>
      <c r="H219" s="302" t="s">
        <v>126</v>
      </c>
      <c r="I219" s="302" t="s">
        <v>126</v>
      </c>
      <c r="J219" s="302" t="s">
        <v>126</v>
      </c>
      <c r="K219" s="302" t="s">
        <v>126</v>
      </c>
      <c r="L219" s="302" t="s">
        <v>126</v>
      </c>
      <c r="M219" s="302" t="s">
        <v>126</v>
      </c>
      <c r="N219" s="302" t="s">
        <v>126</v>
      </c>
      <c r="O219" s="302" t="s">
        <v>126</v>
      </c>
      <c r="P219" s="302" t="s">
        <v>126</v>
      </c>
      <c r="Q219" s="302" t="s">
        <v>126</v>
      </c>
      <c r="R219" s="302" t="s">
        <v>126</v>
      </c>
      <c r="S219" s="302" t="s">
        <v>126</v>
      </c>
      <c r="T219" s="302" t="s">
        <v>126</v>
      </c>
      <c r="U219" s="302" t="s">
        <v>126</v>
      </c>
      <c r="V219" s="302" t="s">
        <v>126</v>
      </c>
      <c r="W219" s="302" t="s">
        <v>126</v>
      </c>
      <c r="X219" s="302" t="s">
        <v>126</v>
      </c>
      <c r="Y219" s="302" t="s">
        <v>126</v>
      </c>
      <c r="Z219" s="302" t="s">
        <v>126</v>
      </c>
      <c r="AA219" s="302" t="s">
        <v>126</v>
      </c>
      <c r="AB219" s="302" t="s">
        <v>126</v>
      </c>
      <c r="AC219" s="302" t="s">
        <v>126</v>
      </c>
      <c r="AD219" s="302" t="s">
        <v>126</v>
      </c>
      <c r="AE219" s="302" t="s">
        <v>126</v>
      </c>
      <c r="AF219" s="302" t="s">
        <v>126</v>
      </c>
      <c r="AG219" s="302" t="s">
        <v>126</v>
      </c>
      <c r="AH219" s="302" t="s">
        <v>126</v>
      </c>
      <c r="AI219" s="302" t="s">
        <v>126</v>
      </c>
      <c r="AJ219" s="302" t="s">
        <v>126</v>
      </c>
      <c r="AK219" s="302" t="s">
        <v>126</v>
      </c>
      <c r="AL219" s="302" t="s">
        <v>126</v>
      </c>
      <c r="AM219" s="106"/>
    </row>
    <row r="220" spans="1:42" ht="16.5" x14ac:dyDescent="0.4">
      <c r="B220" s="209"/>
      <c r="C220" s="75" t="s">
        <v>200</v>
      </c>
      <c r="D220" s="76"/>
      <c r="E220" s="76"/>
      <c r="F220" s="218" t="s">
        <v>246</v>
      </c>
      <c r="G220" s="272" t="s">
        <v>58</v>
      </c>
      <c r="H220" s="302" t="s">
        <v>58</v>
      </c>
      <c r="I220" s="302" t="s">
        <v>58</v>
      </c>
      <c r="J220" s="302" t="s">
        <v>58</v>
      </c>
      <c r="K220" s="302" t="s">
        <v>58</v>
      </c>
      <c r="L220" s="302" t="s">
        <v>58</v>
      </c>
      <c r="M220" s="302" t="s">
        <v>58</v>
      </c>
      <c r="N220" s="302" t="s">
        <v>58</v>
      </c>
      <c r="O220" s="302" t="s">
        <v>58</v>
      </c>
      <c r="P220" s="302" t="s">
        <v>58</v>
      </c>
      <c r="Q220" s="302" t="s">
        <v>58</v>
      </c>
      <c r="R220" s="302" t="s">
        <v>58</v>
      </c>
      <c r="S220" s="302" t="s">
        <v>58</v>
      </c>
      <c r="T220" s="302" t="s">
        <v>58</v>
      </c>
      <c r="U220" s="302" t="s">
        <v>58</v>
      </c>
      <c r="V220" s="302" t="s">
        <v>58</v>
      </c>
      <c r="W220" s="302" t="s">
        <v>58</v>
      </c>
      <c r="X220" s="302" t="s">
        <v>58</v>
      </c>
      <c r="Y220" s="302" t="s">
        <v>58</v>
      </c>
      <c r="Z220" s="302" t="s">
        <v>58</v>
      </c>
      <c r="AA220" s="302" t="s">
        <v>58</v>
      </c>
      <c r="AB220" s="302" t="s">
        <v>58</v>
      </c>
      <c r="AC220" s="302" t="s">
        <v>58</v>
      </c>
      <c r="AD220" s="302" t="s">
        <v>58</v>
      </c>
      <c r="AE220" s="302" t="s">
        <v>58</v>
      </c>
      <c r="AF220" s="302" t="s">
        <v>58</v>
      </c>
      <c r="AG220" s="302" t="s">
        <v>58</v>
      </c>
      <c r="AH220" s="302" t="s">
        <v>58</v>
      </c>
      <c r="AI220" s="302" t="s">
        <v>58</v>
      </c>
      <c r="AJ220" s="302" t="s">
        <v>58</v>
      </c>
      <c r="AK220" s="302" t="s">
        <v>58</v>
      </c>
      <c r="AL220" s="302" t="s">
        <v>58</v>
      </c>
      <c r="AM220" s="106"/>
    </row>
    <row r="221" spans="1:42" ht="16.5" x14ac:dyDescent="0.4">
      <c r="B221" s="209"/>
      <c r="C221" s="96" t="s">
        <v>175</v>
      </c>
      <c r="D221" s="208"/>
      <c r="E221" s="208"/>
      <c r="F221" s="218" t="s">
        <v>246</v>
      </c>
      <c r="G221" s="272" t="s">
        <v>58</v>
      </c>
      <c r="H221" s="302" t="s">
        <v>58</v>
      </c>
      <c r="I221" s="302" t="s">
        <v>58</v>
      </c>
      <c r="J221" s="302" t="s">
        <v>58</v>
      </c>
      <c r="K221" s="302" t="s">
        <v>58</v>
      </c>
      <c r="L221" s="302" t="s">
        <v>58</v>
      </c>
      <c r="M221" s="302" t="s">
        <v>58</v>
      </c>
      <c r="N221" s="302" t="s">
        <v>58</v>
      </c>
      <c r="O221" s="302" t="s">
        <v>58</v>
      </c>
      <c r="P221" s="302" t="s">
        <v>58</v>
      </c>
      <c r="Q221" s="302" t="s">
        <v>58</v>
      </c>
      <c r="R221" s="302" t="s">
        <v>58</v>
      </c>
      <c r="S221" s="302" t="s">
        <v>58</v>
      </c>
      <c r="T221" s="302" t="s">
        <v>58</v>
      </c>
      <c r="U221" s="302" t="s">
        <v>58</v>
      </c>
      <c r="V221" s="302" t="s">
        <v>58</v>
      </c>
      <c r="W221" s="302" t="s">
        <v>58</v>
      </c>
      <c r="X221" s="302" t="s">
        <v>58</v>
      </c>
      <c r="Y221" s="302" t="s">
        <v>58</v>
      </c>
      <c r="Z221" s="302" t="s">
        <v>58</v>
      </c>
      <c r="AA221" s="302" t="s">
        <v>58</v>
      </c>
      <c r="AB221" s="302" t="s">
        <v>58</v>
      </c>
      <c r="AC221" s="302" t="s">
        <v>58</v>
      </c>
      <c r="AD221" s="302" t="s">
        <v>58</v>
      </c>
      <c r="AE221" s="302" t="s">
        <v>58</v>
      </c>
      <c r="AF221" s="302" t="s">
        <v>58</v>
      </c>
      <c r="AG221" s="302" t="s">
        <v>58</v>
      </c>
      <c r="AH221" s="302" t="s">
        <v>58</v>
      </c>
      <c r="AI221" s="302" t="s">
        <v>58</v>
      </c>
      <c r="AJ221" s="302" t="s">
        <v>58</v>
      </c>
      <c r="AK221" s="302" t="s">
        <v>58</v>
      </c>
      <c r="AL221" s="302" t="s">
        <v>58</v>
      </c>
      <c r="AM221" s="106"/>
    </row>
    <row r="222" spans="1:42" ht="17.25" thickBot="1" x14ac:dyDescent="0.45">
      <c r="B222" s="210"/>
      <c r="C222" s="210" t="s">
        <v>180</v>
      </c>
      <c r="D222" s="306"/>
      <c r="E222" s="306"/>
      <c r="F222" s="297" t="s">
        <v>246</v>
      </c>
      <c r="G222" s="307" t="s">
        <v>85</v>
      </c>
      <c r="H222" s="308" t="s">
        <v>85</v>
      </c>
      <c r="I222" s="308" t="s">
        <v>85</v>
      </c>
      <c r="J222" s="308" t="s">
        <v>85</v>
      </c>
      <c r="K222" s="308" t="s">
        <v>85</v>
      </c>
      <c r="L222" s="308" t="s">
        <v>85</v>
      </c>
      <c r="M222" s="308" t="s">
        <v>85</v>
      </c>
      <c r="N222" s="308" t="s">
        <v>85</v>
      </c>
      <c r="O222" s="308" t="s">
        <v>85</v>
      </c>
      <c r="P222" s="308" t="s">
        <v>85</v>
      </c>
      <c r="Q222" s="308" t="s">
        <v>85</v>
      </c>
      <c r="R222" s="308" t="s">
        <v>85</v>
      </c>
      <c r="S222" s="308" t="s">
        <v>85</v>
      </c>
      <c r="T222" s="308" t="s">
        <v>85</v>
      </c>
      <c r="U222" s="308" t="s">
        <v>85</v>
      </c>
      <c r="V222" s="308" t="s">
        <v>85</v>
      </c>
      <c r="W222" s="308" t="s">
        <v>85</v>
      </c>
      <c r="X222" s="308" t="s">
        <v>85</v>
      </c>
      <c r="Y222" s="308" t="s">
        <v>85</v>
      </c>
      <c r="Z222" s="308" t="s">
        <v>85</v>
      </c>
      <c r="AA222" s="308" t="s">
        <v>85</v>
      </c>
      <c r="AB222" s="308" t="s">
        <v>85</v>
      </c>
      <c r="AC222" s="308" t="s">
        <v>85</v>
      </c>
      <c r="AD222" s="308" t="s">
        <v>85</v>
      </c>
      <c r="AE222" s="308" t="s">
        <v>85</v>
      </c>
      <c r="AF222" s="308" t="s">
        <v>85</v>
      </c>
      <c r="AG222" s="308" t="s">
        <v>85</v>
      </c>
      <c r="AH222" s="308" t="s">
        <v>85</v>
      </c>
      <c r="AI222" s="308" t="s">
        <v>85</v>
      </c>
      <c r="AJ222" s="308" t="s">
        <v>85</v>
      </c>
      <c r="AK222" s="308" t="s">
        <v>85</v>
      </c>
      <c r="AL222" s="308" t="s">
        <v>85</v>
      </c>
      <c r="AM222" s="106"/>
    </row>
    <row r="223" spans="1:42" ht="17.25" thickTop="1" x14ac:dyDescent="0.4">
      <c r="B223" s="75" t="s">
        <v>214</v>
      </c>
      <c r="C223" s="76"/>
      <c r="D223" s="76"/>
      <c r="E223" s="76"/>
      <c r="F223" s="328" t="s">
        <v>242</v>
      </c>
      <c r="G223" s="309">
        <v>7.438115116037744E-2</v>
      </c>
      <c r="H223" s="310">
        <v>7.3227811541957774E-2</v>
      </c>
      <c r="I223" s="310">
        <v>7.2150337268858208E-2</v>
      </c>
      <c r="J223" s="310">
        <v>7.8235266444458301E-2</v>
      </c>
      <c r="K223" s="310">
        <v>7.5600113771399469E-2</v>
      </c>
      <c r="L223" s="310">
        <v>7.2164431143261376E-2</v>
      </c>
      <c r="M223" s="310">
        <v>7.822097629470938E-2</v>
      </c>
      <c r="N223" s="310">
        <v>7.9636183794538448E-2</v>
      </c>
      <c r="O223" s="310">
        <v>7.1412880706633902E-2</v>
      </c>
      <c r="P223" s="310">
        <v>6.932607117622247E-2</v>
      </c>
      <c r="Q223" s="310">
        <v>6.9824356136571078E-2</v>
      </c>
      <c r="R223" s="310">
        <v>7.0948791855492715E-2</v>
      </c>
      <c r="S223" s="310">
        <v>7.3266511455776756E-2</v>
      </c>
      <c r="T223" s="310">
        <v>6.7578200129427043E-2</v>
      </c>
      <c r="U223" s="310">
        <v>6.9946466670962368E-2</v>
      </c>
      <c r="V223" s="310">
        <v>6.881386471076914E-2</v>
      </c>
      <c r="W223" s="310">
        <v>6.6368156965743677E-2</v>
      </c>
      <c r="X223" s="310">
        <v>6.6009736574880906E-2</v>
      </c>
      <c r="Y223" s="310">
        <v>7.2136500105769968E-2</v>
      </c>
      <c r="Z223" s="310">
        <v>6.7594675120607683E-2</v>
      </c>
      <c r="AA223" s="310">
        <v>6.587719586872566E-2</v>
      </c>
      <c r="AB223" s="310">
        <v>6.6018812710533684E-2</v>
      </c>
      <c r="AC223" s="310">
        <v>6.457061942251538E-2</v>
      </c>
      <c r="AD223" s="310">
        <v>6.4906565822894696E-2</v>
      </c>
      <c r="AE223" s="310">
        <v>6.984207428900549E-2</v>
      </c>
      <c r="AF223" s="310">
        <v>6.4964589900945904E-2</v>
      </c>
      <c r="AG223" s="310">
        <v>6.3374460317823095E-2</v>
      </c>
      <c r="AH223" s="310">
        <v>6.9142283708943292E-2</v>
      </c>
      <c r="AI223" s="310">
        <v>6.3058692847834968E-2</v>
      </c>
      <c r="AJ223" s="310">
        <v>6.3510714061737306E-2</v>
      </c>
      <c r="AK223" s="310">
        <v>6.249422039943571E-2</v>
      </c>
      <c r="AL223" s="310">
        <v>6.4078481185985567E-2</v>
      </c>
      <c r="AM223" s="106"/>
    </row>
    <row r="224" spans="1:42" ht="16.5" x14ac:dyDescent="0.4">
      <c r="B224" s="78"/>
      <c r="C224" s="79"/>
      <c r="D224" s="79"/>
      <c r="E224" s="79"/>
      <c r="F224" s="216" t="s">
        <v>243</v>
      </c>
      <c r="G224" s="311">
        <v>19.711005057500021</v>
      </c>
      <c r="H224" s="311">
        <v>19.405370058618811</v>
      </c>
      <c r="I224" s="311">
        <v>19.119839376247427</v>
      </c>
      <c r="J224" s="311">
        <v>20.732345607781451</v>
      </c>
      <c r="K224" s="311">
        <v>20.034030149420857</v>
      </c>
      <c r="L224" s="311">
        <v>19.123574252964264</v>
      </c>
      <c r="M224" s="311">
        <v>20.728558718097986</v>
      </c>
      <c r="N224" s="311">
        <v>21.103588705552689</v>
      </c>
      <c r="O224" s="311">
        <v>18.924413387257985</v>
      </c>
      <c r="P224" s="311">
        <v>18.371408861698953</v>
      </c>
      <c r="Q224" s="311">
        <v>18.503454376191335</v>
      </c>
      <c r="R224" s="311">
        <v>18.80142984170557</v>
      </c>
      <c r="S224" s="311">
        <v>19.41562553578084</v>
      </c>
      <c r="T224" s="311">
        <v>17.908223034298167</v>
      </c>
      <c r="U224" s="311">
        <v>18.535813667805026</v>
      </c>
      <c r="V224" s="311">
        <v>18.235674148353823</v>
      </c>
      <c r="W224" s="311">
        <v>17.587561595922075</v>
      </c>
      <c r="X224" s="311">
        <v>17.492580192343439</v>
      </c>
      <c r="Y224" s="311">
        <v>19.116172528029043</v>
      </c>
      <c r="Z224" s="311">
        <v>17.912588906961037</v>
      </c>
      <c r="AA224" s="311">
        <v>17.4574569052123</v>
      </c>
      <c r="AB224" s="311">
        <v>17.494985368291427</v>
      </c>
      <c r="AC224" s="311">
        <v>17.111214146966574</v>
      </c>
      <c r="AD224" s="311">
        <v>17.200239943067096</v>
      </c>
      <c r="AE224" s="311">
        <v>18.508149686586457</v>
      </c>
      <c r="AF224" s="311">
        <v>17.215616323750666</v>
      </c>
      <c r="AG224" s="311">
        <v>16.794231984223121</v>
      </c>
      <c r="AH224" s="311">
        <v>18.322705182869971</v>
      </c>
      <c r="AI224" s="311">
        <v>16.710553604676267</v>
      </c>
      <c r="AJ224" s="311">
        <v>16.830339226360387</v>
      </c>
      <c r="AK224" s="311">
        <v>16.560968405850463</v>
      </c>
      <c r="AL224" s="311">
        <v>16.980797514286174</v>
      </c>
      <c r="AM224" s="106"/>
    </row>
    <row r="225" spans="2:39" ht="16.5" x14ac:dyDescent="0.4">
      <c r="B225" s="78"/>
      <c r="C225" s="75" t="s">
        <v>63</v>
      </c>
      <c r="D225" s="76"/>
      <c r="E225" s="76"/>
      <c r="F225" s="328" t="s">
        <v>242</v>
      </c>
      <c r="G225" s="312">
        <v>2.8123321603774317E-3</v>
      </c>
      <c r="H225" s="313">
        <v>2.101819541957753E-3</v>
      </c>
      <c r="I225" s="313">
        <v>1.4418462688582081E-3</v>
      </c>
      <c r="J225" s="313">
        <v>7.9591444444583048E-3</v>
      </c>
      <c r="K225" s="313">
        <v>5.8467657713994646E-3</v>
      </c>
      <c r="L225" s="313">
        <v>2.862793143261363E-3</v>
      </c>
      <c r="M225" s="313">
        <v>9.4423012947093803E-3</v>
      </c>
      <c r="N225" s="313">
        <v>1.1286097794538442E-2</v>
      </c>
      <c r="O225" s="313">
        <v>3.5025347066339062E-3</v>
      </c>
      <c r="P225" s="313">
        <v>1.7303471762224736E-3</v>
      </c>
      <c r="Q225" s="313">
        <v>2.5388126365710759E-3</v>
      </c>
      <c r="R225" s="313">
        <v>4.0735988554926996E-3</v>
      </c>
      <c r="S225" s="313">
        <v>6.7210604557767523E-3</v>
      </c>
      <c r="T225" s="313">
        <v>1.2995100294270292E-3</v>
      </c>
      <c r="U225" s="313">
        <v>3.941057970962363E-3</v>
      </c>
      <c r="V225" s="313">
        <v>3.0056607107691344E-3</v>
      </c>
      <c r="W225" s="313">
        <v>7.9189586574367101E-4</v>
      </c>
      <c r="X225" s="313">
        <v>6.6259597488089734E-4</v>
      </c>
      <c r="Y225" s="313">
        <v>7.0427870857699536E-3</v>
      </c>
      <c r="Z225" s="313">
        <v>2.7914198206076793E-3</v>
      </c>
      <c r="AA225" s="313">
        <v>1.3418606687256548E-3</v>
      </c>
      <c r="AB225" s="313">
        <v>1.7343246105336742E-3</v>
      </c>
      <c r="AC225" s="313">
        <v>5.1592382251537444E-4</v>
      </c>
      <c r="AD225" s="313">
        <v>1.0980175228946976E-3</v>
      </c>
      <c r="AE225" s="313">
        <v>6.2691837890054914E-3</v>
      </c>
      <c r="AF225" s="313">
        <v>1.6816569009459003E-3</v>
      </c>
      <c r="AG225" s="313">
        <v>3.7274041782307739E-4</v>
      </c>
      <c r="AH225" s="313">
        <v>6.4190699251810961E-3</v>
      </c>
      <c r="AI225" s="313">
        <v>6.7116739663159938E-4</v>
      </c>
      <c r="AJ225" s="313">
        <v>1.4016849483411836E-3</v>
      </c>
      <c r="AK225" s="313">
        <v>7.1646610335247601E-4</v>
      </c>
      <c r="AL225" s="313">
        <v>2.5873137019399822E-3</v>
      </c>
      <c r="AM225" s="106"/>
    </row>
    <row r="226" spans="2:39" ht="16.5" x14ac:dyDescent="0.4">
      <c r="B226" s="78"/>
      <c r="C226" s="75" t="s">
        <v>89</v>
      </c>
      <c r="D226" s="76"/>
      <c r="E226" s="76"/>
      <c r="F226" s="328" t="s">
        <v>242</v>
      </c>
      <c r="G226" s="314">
        <v>2.5452819000000008E-2</v>
      </c>
      <c r="H226" s="315">
        <v>2.5009992000000012E-2</v>
      </c>
      <c r="I226" s="315">
        <v>2.4592490999999998E-2</v>
      </c>
      <c r="J226" s="315">
        <v>2.4160121999999996E-2</v>
      </c>
      <c r="K226" s="315">
        <v>2.3637348000000006E-2</v>
      </c>
      <c r="L226" s="315">
        <v>2.3185638000000001E-2</v>
      </c>
      <c r="M226" s="315">
        <v>2.2662674999999997E-2</v>
      </c>
      <c r="N226" s="315">
        <v>2.2234086000000004E-2</v>
      </c>
      <c r="O226" s="315">
        <v>2.1794345999999999E-2</v>
      </c>
      <c r="P226" s="315">
        <v>2.1479723999999999E-2</v>
      </c>
      <c r="Q226" s="315">
        <v>2.1169543499999995E-2</v>
      </c>
      <c r="R226" s="315">
        <v>2.0759193000000006E-2</v>
      </c>
      <c r="S226" s="315">
        <v>2.0429451000000001E-2</v>
      </c>
      <c r="T226" s="315">
        <v>2.0162690100000012E-2</v>
      </c>
      <c r="U226" s="315">
        <v>1.98894087E-2</v>
      </c>
      <c r="V226" s="315">
        <v>1.9692203999999998E-2</v>
      </c>
      <c r="W226" s="315">
        <v>1.9460261100000004E-2</v>
      </c>
      <c r="X226" s="315">
        <v>1.9231140600000005E-2</v>
      </c>
      <c r="Y226" s="315">
        <v>1.8977713020000005E-2</v>
      </c>
      <c r="Z226" s="315">
        <v>1.86872553E-2</v>
      </c>
      <c r="AA226" s="315">
        <v>1.8419335200000001E-2</v>
      </c>
      <c r="AB226" s="315">
        <v>1.8168488100000005E-2</v>
      </c>
      <c r="AC226" s="315">
        <v>1.7938695600000006E-2</v>
      </c>
      <c r="AD226" s="315">
        <v>1.7692548300000003E-2</v>
      </c>
      <c r="AE226" s="315">
        <v>1.7456890500000002E-2</v>
      </c>
      <c r="AF226" s="315">
        <v>1.7166933000000002E-2</v>
      </c>
      <c r="AG226" s="315">
        <v>1.6885719900000006E-2</v>
      </c>
      <c r="AH226" s="315">
        <v>1.6607213783762186E-2</v>
      </c>
      <c r="AI226" s="315">
        <v>1.6271525451203365E-2</v>
      </c>
      <c r="AJ226" s="315">
        <v>1.5993029113396111E-2</v>
      </c>
      <c r="AK226" s="315">
        <v>1.5661754296083231E-2</v>
      </c>
      <c r="AL226" s="315">
        <v>1.5375167484045578E-2</v>
      </c>
    </row>
    <row r="227" spans="2:39" ht="16.5" x14ac:dyDescent="0.4">
      <c r="B227" s="78"/>
      <c r="C227" s="75" t="s">
        <v>109</v>
      </c>
      <c r="D227" s="76"/>
      <c r="E227" s="76"/>
      <c r="F227" s="328" t="s">
        <v>242</v>
      </c>
      <c r="G227" s="344">
        <v>4.6116000000000004E-2</v>
      </c>
      <c r="H227" s="316">
        <v>4.6116000000000004E-2</v>
      </c>
      <c r="I227" s="316">
        <v>4.6116000000000004E-2</v>
      </c>
      <c r="J227" s="316">
        <v>4.6116000000000004E-2</v>
      </c>
      <c r="K227" s="316">
        <v>4.6116000000000004E-2</v>
      </c>
      <c r="L227" s="316">
        <v>4.6116000000000004E-2</v>
      </c>
      <c r="M227" s="316">
        <v>4.6116000000000004E-2</v>
      </c>
      <c r="N227" s="316">
        <v>4.6116000000000004E-2</v>
      </c>
      <c r="O227" s="316">
        <v>4.6116000000000004E-2</v>
      </c>
      <c r="P227" s="316">
        <v>4.6116000000000004E-2</v>
      </c>
      <c r="Q227" s="316">
        <v>4.6116000000000004E-2</v>
      </c>
      <c r="R227" s="316">
        <v>4.6116000000000004E-2</v>
      </c>
      <c r="S227" s="316">
        <v>4.6116000000000004E-2</v>
      </c>
      <c r="T227" s="316">
        <v>4.6116000000000004E-2</v>
      </c>
      <c r="U227" s="316">
        <v>4.6116000000000004E-2</v>
      </c>
      <c r="V227" s="316">
        <v>4.6116000000000004E-2</v>
      </c>
      <c r="W227" s="316">
        <v>4.6116000000000004E-2</v>
      </c>
      <c r="X227" s="316">
        <v>4.6116000000000004E-2</v>
      </c>
      <c r="Y227" s="316">
        <v>4.6116000000000004E-2</v>
      </c>
      <c r="Z227" s="316">
        <v>4.6116000000000004E-2</v>
      </c>
      <c r="AA227" s="316">
        <v>4.6116000000000004E-2</v>
      </c>
      <c r="AB227" s="316">
        <v>4.6116000000000004E-2</v>
      </c>
      <c r="AC227" s="316">
        <v>4.6116000000000004E-2</v>
      </c>
      <c r="AD227" s="316">
        <v>4.6116000000000004E-2</v>
      </c>
      <c r="AE227" s="316">
        <v>4.6116000000000004E-2</v>
      </c>
      <c r="AF227" s="316">
        <v>4.6116000000000004E-2</v>
      </c>
      <c r="AG227" s="316">
        <v>4.6116000000000004E-2</v>
      </c>
      <c r="AH227" s="316">
        <v>4.6116000000000004E-2</v>
      </c>
      <c r="AI227" s="316">
        <v>4.6116000000000004E-2</v>
      </c>
      <c r="AJ227" s="316">
        <v>4.6116000000000004E-2</v>
      </c>
      <c r="AK227" s="316">
        <v>4.6116000000000004E-2</v>
      </c>
      <c r="AL227" s="316">
        <v>4.6116000000000004E-2</v>
      </c>
    </row>
    <row r="228" spans="2:39" ht="16.5" x14ac:dyDescent="0.4">
      <c r="B228" s="78"/>
      <c r="C228" s="75" t="s">
        <v>130</v>
      </c>
      <c r="D228" s="76"/>
      <c r="E228" s="76"/>
      <c r="F228" s="328" t="s">
        <v>242</v>
      </c>
      <c r="G228" s="272" t="s">
        <v>126</v>
      </c>
      <c r="H228" s="302" t="s">
        <v>126</v>
      </c>
      <c r="I228" s="302" t="s">
        <v>126</v>
      </c>
      <c r="J228" s="302" t="s">
        <v>126</v>
      </c>
      <c r="K228" s="302" t="s">
        <v>126</v>
      </c>
      <c r="L228" s="302" t="s">
        <v>126</v>
      </c>
      <c r="M228" s="302" t="s">
        <v>126</v>
      </c>
      <c r="N228" s="302" t="s">
        <v>126</v>
      </c>
      <c r="O228" s="302" t="s">
        <v>126</v>
      </c>
      <c r="P228" s="302" t="s">
        <v>126</v>
      </c>
      <c r="Q228" s="302" t="s">
        <v>126</v>
      </c>
      <c r="R228" s="302" t="s">
        <v>126</v>
      </c>
      <c r="S228" s="302" t="s">
        <v>126</v>
      </c>
      <c r="T228" s="302" t="s">
        <v>126</v>
      </c>
      <c r="U228" s="302" t="s">
        <v>126</v>
      </c>
      <c r="V228" s="302" t="s">
        <v>126</v>
      </c>
      <c r="W228" s="302" t="s">
        <v>126</v>
      </c>
      <c r="X228" s="302" t="s">
        <v>126</v>
      </c>
      <c r="Y228" s="302" t="s">
        <v>126</v>
      </c>
      <c r="Z228" s="302" t="s">
        <v>126</v>
      </c>
      <c r="AA228" s="302" t="s">
        <v>126</v>
      </c>
      <c r="AB228" s="302" t="s">
        <v>126</v>
      </c>
      <c r="AC228" s="302" t="s">
        <v>126</v>
      </c>
      <c r="AD228" s="302" t="s">
        <v>126</v>
      </c>
      <c r="AE228" s="302" t="s">
        <v>126</v>
      </c>
      <c r="AF228" s="302" t="s">
        <v>126</v>
      </c>
      <c r="AG228" s="302" t="s">
        <v>126</v>
      </c>
      <c r="AH228" s="302" t="s">
        <v>126</v>
      </c>
      <c r="AI228" s="302" t="s">
        <v>126</v>
      </c>
      <c r="AJ228" s="302" t="s">
        <v>126</v>
      </c>
      <c r="AK228" s="302" t="s">
        <v>126</v>
      </c>
      <c r="AL228" s="302" t="s">
        <v>126</v>
      </c>
    </row>
    <row r="229" spans="2:39" ht="16.5" x14ac:dyDescent="0.4">
      <c r="B229" s="209"/>
      <c r="C229" s="75" t="s">
        <v>200</v>
      </c>
      <c r="D229" s="76"/>
      <c r="E229" s="76"/>
      <c r="F229" s="328" t="s">
        <v>242</v>
      </c>
      <c r="G229" s="272" t="s">
        <v>58</v>
      </c>
      <c r="H229" s="302" t="s">
        <v>58</v>
      </c>
      <c r="I229" s="302" t="s">
        <v>58</v>
      </c>
      <c r="J229" s="302" t="s">
        <v>58</v>
      </c>
      <c r="K229" s="302" t="s">
        <v>58</v>
      </c>
      <c r="L229" s="302" t="s">
        <v>58</v>
      </c>
      <c r="M229" s="302" t="s">
        <v>58</v>
      </c>
      <c r="N229" s="302" t="s">
        <v>58</v>
      </c>
      <c r="O229" s="302" t="s">
        <v>58</v>
      </c>
      <c r="P229" s="302" t="s">
        <v>58</v>
      </c>
      <c r="Q229" s="302" t="s">
        <v>58</v>
      </c>
      <c r="R229" s="302" t="s">
        <v>58</v>
      </c>
      <c r="S229" s="302" t="s">
        <v>58</v>
      </c>
      <c r="T229" s="302" t="s">
        <v>58</v>
      </c>
      <c r="U229" s="302" t="s">
        <v>58</v>
      </c>
      <c r="V229" s="302" t="s">
        <v>58</v>
      </c>
      <c r="W229" s="302" t="s">
        <v>58</v>
      </c>
      <c r="X229" s="302" t="s">
        <v>58</v>
      </c>
      <c r="Y229" s="302" t="s">
        <v>58</v>
      </c>
      <c r="Z229" s="302" t="s">
        <v>58</v>
      </c>
      <c r="AA229" s="302" t="s">
        <v>58</v>
      </c>
      <c r="AB229" s="302" t="s">
        <v>58</v>
      </c>
      <c r="AC229" s="302" t="s">
        <v>58</v>
      </c>
      <c r="AD229" s="302" t="s">
        <v>58</v>
      </c>
      <c r="AE229" s="302" t="s">
        <v>58</v>
      </c>
      <c r="AF229" s="302" t="s">
        <v>58</v>
      </c>
      <c r="AG229" s="302" t="s">
        <v>58</v>
      </c>
      <c r="AH229" s="302" t="s">
        <v>58</v>
      </c>
      <c r="AI229" s="302" t="s">
        <v>58</v>
      </c>
      <c r="AJ229" s="302" t="s">
        <v>58</v>
      </c>
      <c r="AK229" s="302" t="s">
        <v>58</v>
      </c>
      <c r="AL229" s="302" t="s">
        <v>58</v>
      </c>
    </row>
    <row r="230" spans="2:39" ht="16.5" x14ac:dyDescent="0.4">
      <c r="B230" s="209"/>
      <c r="C230" s="75" t="s">
        <v>175</v>
      </c>
      <c r="D230" s="76"/>
      <c r="E230" s="76"/>
      <c r="F230" s="328" t="s">
        <v>242</v>
      </c>
      <c r="G230" s="272" t="s">
        <v>58</v>
      </c>
      <c r="H230" s="302" t="s">
        <v>58</v>
      </c>
      <c r="I230" s="302" t="s">
        <v>58</v>
      </c>
      <c r="J230" s="302" t="s">
        <v>58</v>
      </c>
      <c r="K230" s="302" t="s">
        <v>58</v>
      </c>
      <c r="L230" s="302" t="s">
        <v>58</v>
      </c>
      <c r="M230" s="302" t="s">
        <v>58</v>
      </c>
      <c r="N230" s="302" t="s">
        <v>58</v>
      </c>
      <c r="O230" s="302" t="s">
        <v>58</v>
      </c>
      <c r="P230" s="302" t="s">
        <v>58</v>
      </c>
      <c r="Q230" s="302" t="s">
        <v>58</v>
      </c>
      <c r="R230" s="302" t="s">
        <v>58</v>
      </c>
      <c r="S230" s="302" t="s">
        <v>58</v>
      </c>
      <c r="T230" s="302" t="s">
        <v>58</v>
      </c>
      <c r="U230" s="302" t="s">
        <v>58</v>
      </c>
      <c r="V230" s="302" t="s">
        <v>58</v>
      </c>
      <c r="W230" s="302" t="s">
        <v>58</v>
      </c>
      <c r="X230" s="302" t="s">
        <v>58</v>
      </c>
      <c r="Y230" s="302" t="s">
        <v>58</v>
      </c>
      <c r="Z230" s="302" t="s">
        <v>58</v>
      </c>
      <c r="AA230" s="302" t="s">
        <v>58</v>
      </c>
      <c r="AB230" s="302" t="s">
        <v>58</v>
      </c>
      <c r="AC230" s="302" t="s">
        <v>58</v>
      </c>
      <c r="AD230" s="302" t="s">
        <v>58</v>
      </c>
      <c r="AE230" s="302" t="s">
        <v>58</v>
      </c>
      <c r="AF230" s="302" t="s">
        <v>58</v>
      </c>
      <c r="AG230" s="302" t="s">
        <v>58</v>
      </c>
      <c r="AH230" s="302" t="s">
        <v>58</v>
      </c>
      <c r="AI230" s="302" t="s">
        <v>58</v>
      </c>
      <c r="AJ230" s="302" t="s">
        <v>58</v>
      </c>
      <c r="AK230" s="302" t="s">
        <v>58</v>
      </c>
      <c r="AL230" s="302" t="s">
        <v>58</v>
      </c>
    </row>
    <row r="231" spans="2:39" ht="16.5" x14ac:dyDescent="0.4">
      <c r="B231" s="107"/>
      <c r="C231" s="96" t="s">
        <v>180</v>
      </c>
      <c r="D231" s="208"/>
      <c r="E231" s="208"/>
      <c r="F231" s="328" t="s">
        <v>242</v>
      </c>
      <c r="G231" s="272" t="s">
        <v>85</v>
      </c>
      <c r="H231" s="302" t="s">
        <v>85</v>
      </c>
      <c r="I231" s="302" t="s">
        <v>85</v>
      </c>
      <c r="J231" s="302" t="s">
        <v>85</v>
      </c>
      <c r="K231" s="302" t="s">
        <v>85</v>
      </c>
      <c r="L231" s="302" t="s">
        <v>85</v>
      </c>
      <c r="M231" s="302" t="s">
        <v>85</v>
      </c>
      <c r="N231" s="302" t="s">
        <v>85</v>
      </c>
      <c r="O231" s="302" t="s">
        <v>85</v>
      </c>
      <c r="P231" s="302" t="s">
        <v>85</v>
      </c>
      <c r="Q231" s="302" t="s">
        <v>85</v>
      </c>
      <c r="R231" s="302" t="s">
        <v>85</v>
      </c>
      <c r="S231" s="302" t="s">
        <v>85</v>
      </c>
      <c r="T231" s="302" t="s">
        <v>85</v>
      </c>
      <c r="U231" s="302" t="s">
        <v>85</v>
      </c>
      <c r="V231" s="302" t="s">
        <v>85</v>
      </c>
      <c r="W231" s="302" t="s">
        <v>85</v>
      </c>
      <c r="X231" s="302" t="s">
        <v>85</v>
      </c>
      <c r="Y231" s="302" t="s">
        <v>85</v>
      </c>
      <c r="Z231" s="302" t="s">
        <v>85</v>
      </c>
      <c r="AA231" s="302" t="s">
        <v>85</v>
      </c>
      <c r="AB231" s="302" t="s">
        <v>85</v>
      </c>
      <c r="AC231" s="302" t="s">
        <v>85</v>
      </c>
      <c r="AD231" s="302" t="s">
        <v>85</v>
      </c>
      <c r="AE231" s="302" t="s">
        <v>85</v>
      </c>
      <c r="AF231" s="302" t="s">
        <v>85</v>
      </c>
      <c r="AG231" s="302" t="s">
        <v>85</v>
      </c>
      <c r="AH231" s="302" t="s">
        <v>85</v>
      </c>
      <c r="AI231" s="302" t="s">
        <v>85</v>
      </c>
      <c r="AJ231" s="302" t="s">
        <v>85</v>
      </c>
      <c r="AK231" s="302" t="s">
        <v>85</v>
      </c>
      <c r="AL231" s="302" t="s">
        <v>85</v>
      </c>
    </row>
    <row r="234" spans="2:39" ht="15" customHeight="1" x14ac:dyDescent="0.4"/>
  </sheetData>
  <mergeCells count="45">
    <mergeCell ref="B26:D26"/>
    <mergeCell ref="B27:D32"/>
    <mergeCell ref="B33:D38"/>
    <mergeCell ref="B39:D44"/>
    <mergeCell ref="B4:D4"/>
    <mergeCell ref="B5:D10"/>
    <mergeCell ref="B11:D16"/>
    <mergeCell ref="B17:D22"/>
    <mergeCell ref="B70:D70"/>
    <mergeCell ref="B71:D76"/>
    <mergeCell ref="B77:D82"/>
    <mergeCell ref="B83:D88"/>
    <mergeCell ref="B48:D48"/>
    <mergeCell ref="B49:D54"/>
    <mergeCell ref="B55:D60"/>
    <mergeCell ref="B61:D66"/>
    <mergeCell ref="B114:D114"/>
    <mergeCell ref="B115:D120"/>
    <mergeCell ref="B121:D126"/>
    <mergeCell ref="B127:D132"/>
    <mergeCell ref="B92:D92"/>
    <mergeCell ref="B93:D98"/>
    <mergeCell ref="B99:D104"/>
    <mergeCell ref="B105:D110"/>
    <mergeCell ref="D174:E174"/>
    <mergeCell ref="D175:E175"/>
    <mergeCell ref="B136:E136"/>
    <mergeCell ref="C146:D146"/>
    <mergeCell ref="B150:E150"/>
    <mergeCell ref="B166:E166"/>
    <mergeCell ref="B167:E167"/>
    <mergeCell ref="B168:E169"/>
    <mergeCell ref="C170:E170"/>
    <mergeCell ref="C173:E173"/>
    <mergeCell ref="B212:E212"/>
    <mergeCell ref="C185:E185"/>
    <mergeCell ref="B189:E189"/>
    <mergeCell ref="D184:E184"/>
    <mergeCell ref="D176:E176"/>
    <mergeCell ref="C177:E177"/>
    <mergeCell ref="B178:E179"/>
    <mergeCell ref="C180:E180"/>
    <mergeCell ref="C181:E181"/>
    <mergeCell ref="D182:E182"/>
    <mergeCell ref="D183:E183"/>
  </mergeCells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1FDA9-B4DA-4848-A7B7-A3E43D7E1848}">
  <dimension ref="A1:GO311"/>
  <sheetViews>
    <sheetView zoomScaleNormal="100" workbookViewId="0">
      <pane xSplit="7" topLeftCell="H1" activePane="topRight" state="frozen"/>
      <selection activeCell="C32" sqref="C32"/>
      <selection pane="topRight"/>
    </sheetView>
  </sheetViews>
  <sheetFormatPr defaultColWidth="9" defaultRowHeight="15" outlineLevelRow="1" x14ac:dyDescent="0.4"/>
  <cols>
    <col min="1" max="1" width="4.875" style="17" bestFit="1" customWidth="1"/>
    <col min="2" max="2" width="3.25" style="6" customWidth="1"/>
    <col min="3" max="3" width="4.5" style="6" customWidth="1"/>
    <col min="4" max="4" width="4" style="6" customWidth="1"/>
    <col min="5" max="5" width="15.75" style="6" customWidth="1"/>
    <col min="6" max="6" width="12.375" style="6" customWidth="1"/>
    <col min="7" max="7" width="5.75" style="6" customWidth="1"/>
    <col min="8" max="40" width="8.625" style="6" customWidth="1"/>
    <col min="41" max="16384" width="9" style="6"/>
  </cols>
  <sheetData>
    <row r="1" spans="1:197" ht="18.75" x14ac:dyDescent="0.4">
      <c r="B1" s="20" t="s">
        <v>21</v>
      </c>
    </row>
    <row r="3" spans="1:197" x14ac:dyDescent="0.4">
      <c r="A3" s="108"/>
      <c r="B3" s="6" t="s">
        <v>61</v>
      </c>
    </row>
    <row r="4" spans="1:197" s="47" customFormat="1" x14ac:dyDescent="0.4">
      <c r="A4" s="17"/>
      <c r="B4" s="373" t="s">
        <v>62</v>
      </c>
      <c r="C4" s="473"/>
      <c r="D4" s="473"/>
      <c r="E4" s="473"/>
      <c r="F4" s="474"/>
      <c r="G4" s="22" t="s">
        <v>24</v>
      </c>
      <c r="H4" s="25">
        <v>1990</v>
      </c>
      <c r="I4" s="25">
        <v>1991</v>
      </c>
      <c r="J4" s="25">
        <v>1992</v>
      </c>
      <c r="K4" s="25">
        <v>1993</v>
      </c>
      <c r="L4" s="25">
        <v>1994</v>
      </c>
      <c r="M4" s="25">
        <v>1995</v>
      </c>
      <c r="N4" s="25">
        <v>1996</v>
      </c>
      <c r="O4" s="25">
        <v>1997</v>
      </c>
      <c r="P4" s="25">
        <v>1998</v>
      </c>
      <c r="Q4" s="25">
        <v>1999</v>
      </c>
      <c r="R4" s="25">
        <v>2000</v>
      </c>
      <c r="S4" s="25">
        <v>2001</v>
      </c>
      <c r="T4" s="25">
        <v>2002</v>
      </c>
      <c r="U4" s="25">
        <v>2003</v>
      </c>
      <c r="V4" s="25">
        <v>2004</v>
      </c>
      <c r="W4" s="25">
        <v>2005</v>
      </c>
      <c r="X4" s="25">
        <v>2006</v>
      </c>
      <c r="Y4" s="25">
        <v>2007</v>
      </c>
      <c r="Z4" s="25">
        <v>2008</v>
      </c>
      <c r="AA4" s="25">
        <v>2009</v>
      </c>
      <c r="AB4" s="25">
        <v>2010</v>
      </c>
      <c r="AC4" s="25">
        <v>2011</v>
      </c>
      <c r="AD4" s="25">
        <v>2012</v>
      </c>
      <c r="AE4" s="25">
        <v>2013</v>
      </c>
      <c r="AF4" s="25">
        <v>2014</v>
      </c>
      <c r="AG4" s="25">
        <v>2015</v>
      </c>
      <c r="AH4" s="25">
        <v>2016</v>
      </c>
      <c r="AI4" s="25">
        <v>2017</v>
      </c>
      <c r="AJ4" s="25">
        <v>2018</v>
      </c>
      <c r="AK4" s="25">
        <v>2019</v>
      </c>
      <c r="AL4" s="25">
        <v>2020</v>
      </c>
      <c r="AM4" s="25">
        <v>2021</v>
      </c>
      <c r="AN4" s="25">
        <v>2022</v>
      </c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</row>
    <row r="5" spans="1:197" s="47" customFormat="1" x14ac:dyDescent="0.4">
      <c r="A5" s="17"/>
      <c r="B5" s="77" t="s">
        <v>63</v>
      </c>
      <c r="C5" s="81"/>
      <c r="D5" s="81"/>
      <c r="E5" s="81"/>
      <c r="F5" s="110"/>
      <c r="G5" s="111" t="s">
        <v>25</v>
      </c>
      <c r="H5" s="345">
        <v>24950.264999999999</v>
      </c>
      <c r="I5" s="345">
        <v>24939.588864000005</v>
      </c>
      <c r="J5" s="345">
        <v>24928.912727999999</v>
      </c>
      <c r="K5" s="345">
        <v>24918.236592000001</v>
      </c>
      <c r="L5" s="345">
        <v>24907.560455999999</v>
      </c>
      <c r="M5" s="345">
        <v>24896.884319999997</v>
      </c>
      <c r="N5" s="345">
        <v>24892.714334571425</v>
      </c>
      <c r="O5" s="345">
        <v>24888.544349142856</v>
      </c>
      <c r="P5" s="345">
        <v>24884.374363714287</v>
      </c>
      <c r="Q5" s="345">
        <v>24880.204378285722</v>
      </c>
      <c r="R5" s="345">
        <v>24876.034392857142</v>
      </c>
      <c r="S5" s="345">
        <v>24871.864407428573</v>
      </c>
      <c r="T5" s="345">
        <v>24867.694422</v>
      </c>
      <c r="U5" s="345">
        <v>24909.189428000005</v>
      </c>
      <c r="V5" s="345">
        <v>24950.684433999999</v>
      </c>
      <c r="W5" s="345">
        <v>24992.17944</v>
      </c>
      <c r="X5" s="345">
        <v>24986.401539999999</v>
      </c>
      <c r="Y5" s="345">
        <v>24982.62703</v>
      </c>
      <c r="Z5" s="345">
        <v>24969.133110000002</v>
      </c>
      <c r="AA5" s="345">
        <v>24947.901519999999</v>
      </c>
      <c r="AB5" s="345">
        <v>24966.215190000003</v>
      </c>
      <c r="AC5" s="345">
        <v>24968.090769999999</v>
      </c>
      <c r="AD5" s="345">
        <v>24959.475590000002</v>
      </c>
      <c r="AE5" s="345">
        <v>25172.940449999998</v>
      </c>
      <c r="AF5" s="345">
        <v>25113.871999999999</v>
      </c>
      <c r="AG5" s="345">
        <v>24906.152260000003</v>
      </c>
      <c r="AH5" s="345">
        <v>24808.762539999996</v>
      </c>
      <c r="AI5" s="345">
        <v>24876.498670000004</v>
      </c>
      <c r="AJ5" s="345">
        <v>24914.923719999999</v>
      </c>
      <c r="AK5" s="345">
        <v>24926.404120000003</v>
      </c>
      <c r="AL5" s="345">
        <v>24984.911370000002</v>
      </c>
      <c r="AM5" s="345">
        <v>24971.022109999998</v>
      </c>
      <c r="AN5" s="345">
        <v>24970.201089999999</v>
      </c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</row>
    <row r="6" spans="1:197" s="47" customFormat="1" x14ac:dyDescent="0.4">
      <c r="A6" s="17"/>
      <c r="B6" s="49"/>
      <c r="C6" s="84" t="s">
        <v>64</v>
      </c>
      <c r="D6" s="93"/>
      <c r="E6" s="93"/>
      <c r="F6" s="82"/>
      <c r="G6" s="111" t="s">
        <v>25</v>
      </c>
      <c r="H6" s="345">
        <v>10287.800000000001</v>
      </c>
      <c r="I6" s="345">
        <v>10301.351902000002</v>
      </c>
      <c r="J6" s="345">
        <v>10314.903804</v>
      </c>
      <c r="K6" s="345">
        <v>10328.455706000002</v>
      </c>
      <c r="L6" s="345">
        <v>10342.007608000002</v>
      </c>
      <c r="M6" s="345">
        <v>10355.559510000001</v>
      </c>
      <c r="N6" s="345">
        <v>10350.553761714285</v>
      </c>
      <c r="O6" s="345">
        <v>10345.548013428568</v>
      </c>
      <c r="P6" s="345">
        <v>10340.54226514286</v>
      </c>
      <c r="Q6" s="345">
        <v>10335.536516857146</v>
      </c>
      <c r="R6" s="345">
        <v>10330.530768571425</v>
      </c>
      <c r="S6" s="345">
        <v>10325.525020285713</v>
      </c>
      <c r="T6" s="345">
        <v>10320.519271999998</v>
      </c>
      <c r="U6" s="345">
        <v>10325.849331333333</v>
      </c>
      <c r="V6" s="345">
        <v>10331.179390666666</v>
      </c>
      <c r="W6" s="345">
        <v>10336.50945</v>
      </c>
      <c r="X6" s="345">
        <v>10332.418449999999</v>
      </c>
      <c r="Y6" s="345">
        <v>10320.233</v>
      </c>
      <c r="Z6" s="345">
        <v>10308.40674</v>
      </c>
      <c r="AA6" s="345">
        <v>10298.45206</v>
      </c>
      <c r="AB6" s="345">
        <v>10285.054650000002</v>
      </c>
      <c r="AC6" s="345">
        <v>10280.577029999999</v>
      </c>
      <c r="AD6" s="345">
        <v>10271.74812</v>
      </c>
      <c r="AE6" s="345">
        <v>10240.75583</v>
      </c>
      <c r="AF6" s="345">
        <v>10225.223170000001</v>
      </c>
      <c r="AG6" s="345">
        <v>10201.796940000002</v>
      </c>
      <c r="AH6" s="345">
        <v>10125.856049999999</v>
      </c>
      <c r="AI6" s="345">
        <v>10140.38832</v>
      </c>
      <c r="AJ6" s="345">
        <v>10139.686419999998</v>
      </c>
      <c r="AK6" s="345">
        <v>10114.89942</v>
      </c>
      <c r="AL6" s="345">
        <v>10099.5445</v>
      </c>
      <c r="AM6" s="345">
        <v>10075.598439999998</v>
      </c>
      <c r="AN6" s="345">
        <v>10060.03513</v>
      </c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</row>
    <row r="7" spans="1:197" s="47" customFormat="1" x14ac:dyDescent="0.4">
      <c r="A7" s="17"/>
      <c r="B7" s="49"/>
      <c r="C7" s="84" t="s">
        <v>65</v>
      </c>
      <c r="D7" s="93"/>
      <c r="E7" s="93"/>
      <c r="F7" s="82"/>
      <c r="G7" s="111" t="s">
        <v>25</v>
      </c>
      <c r="H7" s="345">
        <v>13354.464999999998</v>
      </c>
      <c r="I7" s="345">
        <v>13327.636962</v>
      </c>
      <c r="J7" s="345">
        <v>13300.808924000001</v>
      </c>
      <c r="K7" s="345">
        <v>13273.980885999999</v>
      </c>
      <c r="L7" s="345">
        <v>13247.152848</v>
      </c>
      <c r="M7" s="345">
        <v>13220.324809999998</v>
      </c>
      <c r="N7" s="345">
        <v>13215.30343</v>
      </c>
      <c r="O7" s="345">
        <v>13210.28205</v>
      </c>
      <c r="P7" s="345">
        <v>13205.26067</v>
      </c>
      <c r="Q7" s="345">
        <v>13200.239290000003</v>
      </c>
      <c r="R7" s="345">
        <v>13195.217910000001</v>
      </c>
      <c r="S7" s="345">
        <v>13190.196530000001</v>
      </c>
      <c r="T7" s="345">
        <v>13185.175150000003</v>
      </c>
      <c r="U7" s="345">
        <v>13228.673430000004</v>
      </c>
      <c r="V7" s="345">
        <v>13272.171710000002</v>
      </c>
      <c r="W7" s="345">
        <v>13315.669990000002</v>
      </c>
      <c r="X7" s="345">
        <v>13306.193590000003</v>
      </c>
      <c r="Y7" s="345">
        <v>13321.53154</v>
      </c>
      <c r="Z7" s="345">
        <v>13333.548930000001</v>
      </c>
      <c r="AA7" s="345">
        <v>13349.553400000003</v>
      </c>
      <c r="AB7" s="345">
        <v>13360.822270000001</v>
      </c>
      <c r="AC7" s="345">
        <v>13359.453479999998</v>
      </c>
      <c r="AD7" s="345">
        <v>13355.187700000002</v>
      </c>
      <c r="AE7" s="345">
        <v>13369.278320000001</v>
      </c>
      <c r="AF7" s="345">
        <v>13380.70493</v>
      </c>
      <c r="AG7" s="345">
        <v>13401.355320000001</v>
      </c>
      <c r="AH7" s="345">
        <v>13389.2114</v>
      </c>
      <c r="AI7" s="345">
        <v>13426.178150000002</v>
      </c>
      <c r="AJ7" s="345">
        <v>13441.237300000001</v>
      </c>
      <c r="AK7" s="345">
        <v>13457.94023</v>
      </c>
      <c r="AL7" s="345">
        <v>13465.149730000001</v>
      </c>
      <c r="AM7" s="345">
        <v>13473.583550000001</v>
      </c>
      <c r="AN7" s="345">
        <v>13479.337660000001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</row>
    <row r="8" spans="1:197" s="47" customFormat="1" x14ac:dyDescent="0.4">
      <c r="A8" s="17"/>
      <c r="B8" s="49"/>
      <c r="C8" s="84" t="s">
        <v>66</v>
      </c>
      <c r="D8" s="93"/>
      <c r="E8" s="93"/>
      <c r="F8" s="82"/>
      <c r="G8" s="111" t="s">
        <v>25</v>
      </c>
      <c r="H8" s="345">
        <v>1159</v>
      </c>
      <c r="I8" s="345">
        <v>1161.4000000000001</v>
      </c>
      <c r="J8" s="345">
        <v>1163.8</v>
      </c>
      <c r="K8" s="345">
        <v>1166.2</v>
      </c>
      <c r="L8" s="345">
        <v>1168.5999999999999</v>
      </c>
      <c r="M8" s="345">
        <v>1171</v>
      </c>
      <c r="N8" s="345">
        <v>1176.2857142857142</v>
      </c>
      <c r="O8" s="345">
        <v>1181.5714285714287</v>
      </c>
      <c r="P8" s="345">
        <v>1186.8571428571429</v>
      </c>
      <c r="Q8" s="345">
        <v>1192.1428571428571</v>
      </c>
      <c r="R8" s="345">
        <v>1197.4285714285713</v>
      </c>
      <c r="S8" s="345">
        <v>1202.7142857142858</v>
      </c>
      <c r="T8" s="345">
        <v>1208</v>
      </c>
      <c r="U8" s="345">
        <v>1200.6666666666667</v>
      </c>
      <c r="V8" s="345">
        <v>1193.3333333333333</v>
      </c>
      <c r="W8" s="345">
        <v>1186</v>
      </c>
      <c r="X8" s="345">
        <v>1193.1391699999999</v>
      </c>
      <c r="Y8" s="345">
        <v>1184.6511</v>
      </c>
      <c r="Z8" s="345">
        <v>1170.7533199999998</v>
      </c>
      <c r="AA8" s="345">
        <v>1142.7819999999999</v>
      </c>
      <c r="AB8" s="345">
        <v>1161.7342000000001</v>
      </c>
      <c r="AC8" s="345">
        <v>1168.9553399999998</v>
      </c>
      <c r="AD8" s="345">
        <v>1170.8365899999999</v>
      </c>
      <c r="AE8" s="345">
        <v>1400.59</v>
      </c>
      <c r="AF8" s="345">
        <v>1355.59</v>
      </c>
      <c r="AG8" s="345">
        <v>1150</v>
      </c>
      <c r="AH8" s="345">
        <v>1146.9407099999999</v>
      </c>
      <c r="AI8" s="345">
        <v>1155.15951</v>
      </c>
      <c r="AJ8" s="345">
        <v>1167</v>
      </c>
      <c r="AK8" s="345">
        <v>1185.35166</v>
      </c>
      <c r="AL8" s="345">
        <v>1251.1605099999999</v>
      </c>
      <c r="AM8" s="345">
        <v>1248.3409099999999</v>
      </c>
      <c r="AN8" s="345">
        <v>1256.8200400000001</v>
      </c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</row>
    <row r="9" spans="1:197" s="47" customFormat="1" x14ac:dyDescent="0.4">
      <c r="A9" s="17"/>
      <c r="B9" s="83"/>
      <c r="C9" s="84" t="s">
        <v>67</v>
      </c>
      <c r="D9" s="93"/>
      <c r="E9" s="93"/>
      <c r="F9" s="82"/>
      <c r="G9" s="111" t="s">
        <v>25</v>
      </c>
      <c r="H9" s="345">
        <v>149</v>
      </c>
      <c r="I9" s="345">
        <v>149.19999999999999</v>
      </c>
      <c r="J9" s="345">
        <v>149.4</v>
      </c>
      <c r="K9" s="345">
        <v>149.6</v>
      </c>
      <c r="L9" s="345">
        <v>149.80000000000001</v>
      </c>
      <c r="M9" s="345">
        <v>150</v>
      </c>
      <c r="N9" s="345">
        <v>150.57142857142858</v>
      </c>
      <c r="O9" s="345">
        <v>151.14285714285714</v>
      </c>
      <c r="P9" s="345">
        <v>151.71428571428572</v>
      </c>
      <c r="Q9" s="345">
        <v>152.28571428571428</v>
      </c>
      <c r="R9" s="345">
        <v>152.85714285714286</v>
      </c>
      <c r="S9" s="345">
        <v>153.42857142857142</v>
      </c>
      <c r="T9" s="345">
        <v>154</v>
      </c>
      <c r="U9" s="345">
        <v>154</v>
      </c>
      <c r="V9" s="345">
        <v>154</v>
      </c>
      <c r="W9" s="345">
        <v>154</v>
      </c>
      <c r="X9" s="345">
        <v>154.65033</v>
      </c>
      <c r="Y9" s="345">
        <v>156.21138999999999</v>
      </c>
      <c r="Z9" s="345">
        <v>156.42411999999999</v>
      </c>
      <c r="AA9" s="345">
        <v>157.11406000000002</v>
      </c>
      <c r="AB9" s="345">
        <v>158.60407000000001</v>
      </c>
      <c r="AC9" s="345">
        <v>159.10491999999999</v>
      </c>
      <c r="AD9" s="345">
        <v>161.70318</v>
      </c>
      <c r="AE9" s="345">
        <v>162.31630000000001</v>
      </c>
      <c r="AF9" s="345">
        <v>152.35390000000001</v>
      </c>
      <c r="AG9" s="345">
        <v>153</v>
      </c>
      <c r="AH9" s="345">
        <v>146.75438</v>
      </c>
      <c r="AI9" s="345">
        <v>154.77269000000001</v>
      </c>
      <c r="AJ9" s="345">
        <v>167</v>
      </c>
      <c r="AK9" s="345">
        <v>168.21280999999999</v>
      </c>
      <c r="AL9" s="345">
        <v>169.05663000000001</v>
      </c>
      <c r="AM9" s="345">
        <v>173.49921000000001</v>
      </c>
      <c r="AN9" s="345">
        <v>174.00826000000001</v>
      </c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</row>
    <row r="10" spans="1:197" s="47" customFormat="1" x14ac:dyDescent="0.4">
      <c r="A10" s="17"/>
      <c r="B10" s="48"/>
      <c r="C10" s="48"/>
      <c r="D10" s="48"/>
      <c r="E10" s="48"/>
      <c r="F10" s="48"/>
      <c r="G10" s="114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</row>
    <row r="11" spans="1:197" ht="15" customHeight="1" x14ac:dyDescent="0.4"/>
    <row r="12" spans="1:197" s="124" customFormat="1" ht="15" customHeight="1" x14ac:dyDescent="0.4">
      <c r="A12" s="108"/>
      <c r="B12" s="116" t="s">
        <v>68</v>
      </c>
      <c r="C12" s="117"/>
      <c r="D12" s="117"/>
      <c r="E12" s="117"/>
      <c r="F12" s="117"/>
      <c r="G12" s="118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79"/>
      <c r="GN12" s="79"/>
      <c r="GO12" s="79"/>
    </row>
    <row r="13" spans="1:197" s="48" customFormat="1" ht="20.100000000000001" customHeight="1" x14ac:dyDescent="0.4">
      <c r="A13" s="17"/>
      <c r="B13" s="470" t="s">
        <v>62</v>
      </c>
      <c r="C13" s="471"/>
      <c r="D13" s="471"/>
      <c r="E13" s="471"/>
      <c r="F13" s="472"/>
      <c r="G13" s="22" t="s">
        <v>24</v>
      </c>
      <c r="H13" s="25">
        <v>1990</v>
      </c>
      <c r="I13" s="25">
        <v>1991</v>
      </c>
      <c r="J13" s="25">
        <v>1992</v>
      </c>
      <c r="K13" s="25">
        <v>1993</v>
      </c>
      <c r="L13" s="25">
        <v>1994</v>
      </c>
      <c r="M13" s="25">
        <v>1995</v>
      </c>
      <c r="N13" s="25">
        <v>1996</v>
      </c>
      <c r="O13" s="25">
        <v>1997</v>
      </c>
      <c r="P13" s="25">
        <v>1998</v>
      </c>
      <c r="Q13" s="25">
        <v>1999</v>
      </c>
      <c r="R13" s="25">
        <v>2000</v>
      </c>
      <c r="S13" s="25">
        <v>2001</v>
      </c>
      <c r="T13" s="25">
        <v>2002</v>
      </c>
      <c r="U13" s="25">
        <v>2003</v>
      </c>
      <c r="V13" s="25">
        <v>2004</v>
      </c>
      <c r="W13" s="25">
        <v>2005</v>
      </c>
      <c r="X13" s="25">
        <v>2006</v>
      </c>
      <c r="Y13" s="25">
        <v>2007</v>
      </c>
      <c r="Z13" s="25">
        <v>2008</v>
      </c>
      <c r="AA13" s="25">
        <v>2009</v>
      </c>
      <c r="AB13" s="25">
        <v>2010</v>
      </c>
      <c r="AC13" s="25">
        <v>2011</v>
      </c>
      <c r="AD13" s="25">
        <v>2012</v>
      </c>
      <c r="AE13" s="25">
        <v>2013</v>
      </c>
      <c r="AF13" s="25">
        <v>2014</v>
      </c>
      <c r="AG13" s="25">
        <v>2015</v>
      </c>
      <c r="AH13" s="25">
        <v>2016</v>
      </c>
      <c r="AI13" s="25">
        <v>2017</v>
      </c>
      <c r="AJ13" s="25">
        <v>2018</v>
      </c>
      <c r="AK13" s="25">
        <v>2019</v>
      </c>
      <c r="AL13" s="25">
        <v>2020</v>
      </c>
      <c r="AM13" s="25">
        <v>2021</v>
      </c>
      <c r="AN13" s="25">
        <v>2022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79"/>
      <c r="GN13" s="79"/>
      <c r="GO13" s="79"/>
    </row>
    <row r="14" spans="1:197" s="79" customFormat="1" ht="20.100000000000001" customHeight="1" x14ac:dyDescent="0.4">
      <c r="A14" s="17"/>
      <c r="B14" s="126" t="s">
        <v>63</v>
      </c>
      <c r="C14" s="127"/>
      <c r="D14" s="127"/>
      <c r="E14" s="127"/>
      <c r="F14" s="127"/>
      <c r="G14" s="111" t="s">
        <v>25</v>
      </c>
      <c r="H14" s="128">
        <v>66.190031304903712</v>
      </c>
      <c r="I14" s="128">
        <v>66.057060895750723</v>
      </c>
      <c r="J14" s="128">
        <v>65.924090486597748</v>
      </c>
      <c r="K14" s="128">
        <v>65.612689782635002</v>
      </c>
      <c r="L14" s="128">
        <v>65.658149668291784</v>
      </c>
      <c r="M14" s="128">
        <v>65.52517925913881</v>
      </c>
      <c r="N14" s="128">
        <v>65.500291305979019</v>
      </c>
      <c r="O14" s="128">
        <v>65.475403352819256</v>
      </c>
      <c r="P14" s="128">
        <v>65.45051539965948</v>
      </c>
      <c r="Q14" s="128">
        <v>65.425627446499718</v>
      </c>
      <c r="R14" s="128">
        <v>65.400739493339941</v>
      </c>
      <c r="S14" s="128">
        <v>65.375851540180165</v>
      </c>
      <c r="T14" s="128">
        <v>65.350963587020388</v>
      </c>
      <c r="U14" s="128">
        <v>65.566558334912557</v>
      </c>
      <c r="V14" s="128">
        <v>65.782153082804697</v>
      </c>
      <c r="W14" s="128">
        <v>65.997747830696824</v>
      </c>
      <c r="X14" s="128">
        <v>65.950779029426414</v>
      </c>
      <c r="Y14" s="128">
        <v>66.026799999989663</v>
      </c>
      <c r="Z14" s="128">
        <v>66.086362956671437</v>
      </c>
      <c r="AA14" s="128">
        <v>66.165687465015139</v>
      </c>
      <c r="AB14" s="128">
        <v>66.221540459356063</v>
      </c>
      <c r="AC14" s="128">
        <v>66.214756192599594</v>
      </c>
      <c r="AD14" s="128">
        <v>66.193613293072019</v>
      </c>
      <c r="AE14" s="128">
        <v>66.261330018586875</v>
      </c>
      <c r="AF14" s="128">
        <v>66.320086817283894</v>
      </c>
      <c r="AG14" s="128">
        <v>66.422438349940464</v>
      </c>
      <c r="AH14" s="128">
        <v>66.362248260336401</v>
      </c>
      <c r="AI14" s="128">
        <v>66.545470152021366</v>
      </c>
      <c r="AJ14" s="128">
        <v>66.620109279079273</v>
      </c>
      <c r="AK14" s="128">
        <v>66.702895632526122</v>
      </c>
      <c r="AL14" s="128">
        <v>66.738628777260303</v>
      </c>
      <c r="AM14" s="128">
        <v>66.7804301380651</v>
      </c>
      <c r="AN14" s="128">
        <v>66.80894979205587</v>
      </c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</row>
    <row r="15" spans="1:197" s="48" customFormat="1" ht="20.100000000000001" customHeight="1" x14ac:dyDescent="0.4">
      <c r="A15" s="17"/>
      <c r="B15" s="87"/>
      <c r="C15" s="129" t="s">
        <v>64</v>
      </c>
      <c r="D15" s="130"/>
      <c r="E15" s="130"/>
      <c r="F15" s="112"/>
      <c r="G15" s="111" t="s">
        <v>25</v>
      </c>
      <c r="H15" s="131" t="s">
        <v>58</v>
      </c>
      <c r="I15" s="131" t="s">
        <v>58</v>
      </c>
      <c r="J15" s="131" t="s">
        <v>58</v>
      </c>
      <c r="K15" s="131" t="s">
        <v>58</v>
      </c>
      <c r="L15" s="131" t="s">
        <v>58</v>
      </c>
      <c r="M15" s="131" t="s">
        <v>58</v>
      </c>
      <c r="N15" s="131" t="s">
        <v>58</v>
      </c>
      <c r="O15" s="131" t="s">
        <v>58</v>
      </c>
      <c r="P15" s="131" t="s">
        <v>58</v>
      </c>
      <c r="Q15" s="131" t="s">
        <v>58</v>
      </c>
      <c r="R15" s="131" t="s">
        <v>58</v>
      </c>
      <c r="S15" s="131" t="s">
        <v>58</v>
      </c>
      <c r="T15" s="131" t="s">
        <v>58</v>
      </c>
      <c r="U15" s="131" t="s">
        <v>58</v>
      </c>
      <c r="V15" s="131" t="s">
        <v>58</v>
      </c>
      <c r="W15" s="131" t="s">
        <v>58</v>
      </c>
      <c r="X15" s="131" t="s">
        <v>58</v>
      </c>
      <c r="Y15" s="131" t="s">
        <v>58</v>
      </c>
      <c r="Z15" s="131" t="s">
        <v>58</v>
      </c>
      <c r="AA15" s="131" t="s">
        <v>58</v>
      </c>
      <c r="AB15" s="131" t="s">
        <v>58</v>
      </c>
      <c r="AC15" s="131" t="s">
        <v>58</v>
      </c>
      <c r="AD15" s="131" t="s">
        <v>58</v>
      </c>
      <c r="AE15" s="131" t="s">
        <v>58</v>
      </c>
      <c r="AF15" s="131" t="s">
        <v>58</v>
      </c>
      <c r="AG15" s="131" t="s">
        <v>58</v>
      </c>
      <c r="AH15" s="131" t="s">
        <v>58</v>
      </c>
      <c r="AI15" s="131" t="s">
        <v>58</v>
      </c>
      <c r="AJ15" s="131" t="s">
        <v>58</v>
      </c>
      <c r="AK15" s="131" t="s">
        <v>58</v>
      </c>
      <c r="AL15" s="131" t="s">
        <v>58</v>
      </c>
      <c r="AM15" s="131" t="s">
        <v>58</v>
      </c>
      <c r="AN15" s="131" t="s">
        <v>58</v>
      </c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79"/>
      <c r="GN15" s="79"/>
      <c r="GO15" s="79"/>
    </row>
    <row r="16" spans="1:197" s="48" customFormat="1" ht="20.100000000000001" customHeight="1" x14ac:dyDescent="0.4">
      <c r="A16" s="108"/>
      <c r="B16" s="87"/>
      <c r="C16" s="129" t="s">
        <v>65</v>
      </c>
      <c r="D16" s="130"/>
      <c r="E16" s="130"/>
      <c r="F16" s="112"/>
      <c r="G16" s="111" t="s">
        <v>25</v>
      </c>
      <c r="H16" s="131">
        <v>66.190031304903712</v>
      </c>
      <c r="I16" s="131">
        <v>66.057060895750723</v>
      </c>
      <c r="J16" s="131">
        <v>65.924090486597748</v>
      </c>
      <c r="K16" s="131">
        <v>65.612689782635002</v>
      </c>
      <c r="L16" s="131">
        <v>65.658149668291784</v>
      </c>
      <c r="M16" s="131">
        <v>65.52517925913881</v>
      </c>
      <c r="N16" s="131">
        <v>65.500291305979019</v>
      </c>
      <c r="O16" s="131">
        <v>65.475403352819256</v>
      </c>
      <c r="P16" s="131">
        <v>65.45051539965948</v>
      </c>
      <c r="Q16" s="131">
        <v>65.425627446499718</v>
      </c>
      <c r="R16" s="131">
        <v>65.400739493339941</v>
      </c>
      <c r="S16" s="131">
        <v>65.375851540180165</v>
      </c>
      <c r="T16" s="131">
        <v>65.350963587020388</v>
      </c>
      <c r="U16" s="131">
        <v>65.566558334912557</v>
      </c>
      <c r="V16" s="131">
        <v>65.782153082804697</v>
      </c>
      <c r="W16" s="131">
        <v>65.997747830696824</v>
      </c>
      <c r="X16" s="131">
        <v>65.950779029426414</v>
      </c>
      <c r="Y16" s="131">
        <v>66.026799999989663</v>
      </c>
      <c r="Z16" s="131">
        <v>66.086362956671437</v>
      </c>
      <c r="AA16" s="131">
        <v>66.165687465015139</v>
      </c>
      <c r="AB16" s="131">
        <v>66.221540459356063</v>
      </c>
      <c r="AC16" s="131">
        <v>66.214756192599594</v>
      </c>
      <c r="AD16" s="131">
        <v>66.193613293072019</v>
      </c>
      <c r="AE16" s="131">
        <v>66.261330018586875</v>
      </c>
      <c r="AF16" s="131">
        <v>66.320086817283894</v>
      </c>
      <c r="AG16" s="131">
        <v>66.422438349940464</v>
      </c>
      <c r="AH16" s="131">
        <v>66.362248260336401</v>
      </c>
      <c r="AI16" s="131">
        <v>66.545470152021366</v>
      </c>
      <c r="AJ16" s="131">
        <v>66.620109279079273</v>
      </c>
      <c r="AK16" s="131">
        <v>66.702895632526122</v>
      </c>
      <c r="AL16" s="131">
        <v>66.738628777260303</v>
      </c>
      <c r="AM16" s="131">
        <v>66.7804301380651</v>
      </c>
      <c r="AN16" s="131">
        <v>66.80894979205587</v>
      </c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79"/>
      <c r="GN16" s="79"/>
      <c r="GO16" s="79"/>
    </row>
    <row r="17" spans="1:197" s="48" customFormat="1" ht="20.100000000000001" customHeight="1" x14ac:dyDescent="0.4">
      <c r="A17" s="17"/>
      <c r="B17" s="87"/>
      <c r="C17" s="129" t="s">
        <v>66</v>
      </c>
      <c r="D17" s="130"/>
      <c r="E17" s="130"/>
      <c r="F17" s="112"/>
      <c r="G17" s="111" t="s">
        <v>25</v>
      </c>
      <c r="H17" s="131" t="s">
        <v>58</v>
      </c>
      <c r="I17" s="131" t="s">
        <v>58</v>
      </c>
      <c r="J17" s="131" t="s">
        <v>58</v>
      </c>
      <c r="K17" s="131" t="s">
        <v>58</v>
      </c>
      <c r="L17" s="131" t="s">
        <v>58</v>
      </c>
      <c r="M17" s="131" t="s">
        <v>58</v>
      </c>
      <c r="N17" s="131" t="s">
        <v>58</v>
      </c>
      <c r="O17" s="131" t="s">
        <v>58</v>
      </c>
      <c r="P17" s="131" t="s">
        <v>58</v>
      </c>
      <c r="Q17" s="131" t="s">
        <v>58</v>
      </c>
      <c r="R17" s="131" t="s">
        <v>58</v>
      </c>
      <c r="S17" s="131" t="s">
        <v>58</v>
      </c>
      <c r="T17" s="131" t="s">
        <v>58</v>
      </c>
      <c r="U17" s="131" t="s">
        <v>58</v>
      </c>
      <c r="V17" s="131" t="s">
        <v>58</v>
      </c>
      <c r="W17" s="131" t="s">
        <v>58</v>
      </c>
      <c r="X17" s="131" t="s">
        <v>58</v>
      </c>
      <c r="Y17" s="131" t="s">
        <v>58</v>
      </c>
      <c r="Z17" s="131" t="s">
        <v>58</v>
      </c>
      <c r="AA17" s="131" t="s">
        <v>58</v>
      </c>
      <c r="AB17" s="131" t="s">
        <v>58</v>
      </c>
      <c r="AC17" s="131" t="s">
        <v>58</v>
      </c>
      <c r="AD17" s="131" t="s">
        <v>58</v>
      </c>
      <c r="AE17" s="131" t="s">
        <v>58</v>
      </c>
      <c r="AF17" s="131" t="s">
        <v>58</v>
      </c>
      <c r="AG17" s="131" t="s">
        <v>58</v>
      </c>
      <c r="AH17" s="131" t="s">
        <v>58</v>
      </c>
      <c r="AI17" s="131" t="s">
        <v>58</v>
      </c>
      <c r="AJ17" s="131" t="s">
        <v>58</v>
      </c>
      <c r="AK17" s="131" t="s">
        <v>58</v>
      </c>
      <c r="AL17" s="131" t="s">
        <v>58</v>
      </c>
      <c r="AM17" s="131" t="s">
        <v>58</v>
      </c>
      <c r="AN17" s="131" t="s">
        <v>58</v>
      </c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79"/>
      <c r="GN17" s="79"/>
      <c r="GO17" s="79"/>
    </row>
    <row r="18" spans="1:197" s="48" customFormat="1" ht="20.100000000000001" customHeight="1" x14ac:dyDescent="0.4">
      <c r="A18" s="17"/>
      <c r="B18" s="113"/>
      <c r="C18" s="129" t="s">
        <v>67</v>
      </c>
      <c r="D18" s="130"/>
      <c r="E18" s="130"/>
      <c r="F18" s="112"/>
      <c r="G18" s="111" t="s">
        <v>25</v>
      </c>
      <c r="H18" s="131" t="s">
        <v>58</v>
      </c>
      <c r="I18" s="131" t="s">
        <v>58</v>
      </c>
      <c r="J18" s="131" t="s">
        <v>58</v>
      </c>
      <c r="K18" s="131" t="s">
        <v>58</v>
      </c>
      <c r="L18" s="131" t="s">
        <v>58</v>
      </c>
      <c r="M18" s="131" t="s">
        <v>58</v>
      </c>
      <c r="N18" s="131" t="s">
        <v>58</v>
      </c>
      <c r="O18" s="131" t="s">
        <v>58</v>
      </c>
      <c r="P18" s="131" t="s">
        <v>58</v>
      </c>
      <c r="Q18" s="131" t="s">
        <v>58</v>
      </c>
      <c r="R18" s="131" t="s">
        <v>58</v>
      </c>
      <c r="S18" s="131" t="s">
        <v>58</v>
      </c>
      <c r="T18" s="131" t="s">
        <v>58</v>
      </c>
      <c r="U18" s="131" t="s">
        <v>58</v>
      </c>
      <c r="V18" s="131" t="s">
        <v>58</v>
      </c>
      <c r="W18" s="131" t="s">
        <v>58</v>
      </c>
      <c r="X18" s="131" t="s">
        <v>58</v>
      </c>
      <c r="Y18" s="131" t="s">
        <v>58</v>
      </c>
      <c r="Z18" s="131" t="s">
        <v>58</v>
      </c>
      <c r="AA18" s="131" t="s">
        <v>58</v>
      </c>
      <c r="AB18" s="131" t="s">
        <v>58</v>
      </c>
      <c r="AC18" s="131" t="s">
        <v>58</v>
      </c>
      <c r="AD18" s="131" t="s">
        <v>58</v>
      </c>
      <c r="AE18" s="131" t="s">
        <v>58</v>
      </c>
      <c r="AF18" s="131" t="s">
        <v>58</v>
      </c>
      <c r="AG18" s="131" t="s">
        <v>58</v>
      </c>
      <c r="AH18" s="131" t="s">
        <v>58</v>
      </c>
      <c r="AI18" s="131" t="s">
        <v>58</v>
      </c>
      <c r="AJ18" s="131" t="s">
        <v>58</v>
      </c>
      <c r="AK18" s="131" t="s">
        <v>58</v>
      </c>
      <c r="AL18" s="131" t="s">
        <v>58</v>
      </c>
      <c r="AM18" s="131" t="s">
        <v>58</v>
      </c>
      <c r="AN18" s="131" t="s">
        <v>58</v>
      </c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79"/>
      <c r="GN18" s="79"/>
      <c r="GO18" s="79"/>
    </row>
    <row r="19" spans="1:197" ht="14.1" customHeight="1" x14ac:dyDescent="0.4"/>
    <row r="21" spans="1:197" x14ac:dyDescent="0.4">
      <c r="B21" s="6" t="s">
        <v>69</v>
      </c>
    </row>
    <row r="22" spans="1:197" s="47" customFormat="1" ht="15" customHeight="1" x14ac:dyDescent="0.4">
      <c r="A22" s="17"/>
      <c r="B22" s="373" t="s">
        <v>62</v>
      </c>
      <c r="C22" s="374"/>
      <c r="D22" s="374"/>
      <c r="E22" s="374"/>
      <c r="F22" s="375"/>
      <c r="G22" s="22" t="s">
        <v>24</v>
      </c>
      <c r="H22" s="25">
        <v>1990</v>
      </c>
      <c r="I22" s="25">
        <v>1991</v>
      </c>
      <c r="J22" s="25">
        <v>1992</v>
      </c>
      <c r="K22" s="25">
        <v>1993</v>
      </c>
      <c r="L22" s="25">
        <v>1994</v>
      </c>
      <c r="M22" s="25">
        <v>1995</v>
      </c>
      <c r="N22" s="25">
        <v>1996</v>
      </c>
      <c r="O22" s="25">
        <v>1997</v>
      </c>
      <c r="P22" s="25">
        <v>1998</v>
      </c>
      <c r="Q22" s="25">
        <v>1999</v>
      </c>
      <c r="R22" s="25">
        <v>2000</v>
      </c>
      <c r="S22" s="25">
        <v>2001</v>
      </c>
      <c r="T22" s="25">
        <v>2002</v>
      </c>
      <c r="U22" s="25">
        <v>2003</v>
      </c>
      <c r="V22" s="25">
        <v>2004</v>
      </c>
      <c r="W22" s="25">
        <v>2005</v>
      </c>
      <c r="X22" s="25">
        <v>2006</v>
      </c>
      <c r="Y22" s="25">
        <v>2007</v>
      </c>
      <c r="Z22" s="25">
        <v>2008</v>
      </c>
      <c r="AA22" s="25">
        <v>2009</v>
      </c>
      <c r="AB22" s="25">
        <v>2010</v>
      </c>
      <c r="AC22" s="25">
        <v>2011</v>
      </c>
      <c r="AD22" s="25">
        <v>2012</v>
      </c>
      <c r="AE22" s="25">
        <v>2013</v>
      </c>
      <c r="AF22" s="25">
        <v>2014</v>
      </c>
      <c r="AG22" s="25">
        <v>2015</v>
      </c>
      <c r="AH22" s="25">
        <v>2016</v>
      </c>
      <c r="AI22" s="25">
        <v>2017</v>
      </c>
      <c r="AJ22" s="25">
        <v>2018</v>
      </c>
      <c r="AK22" s="25">
        <v>2019</v>
      </c>
      <c r="AL22" s="25">
        <v>2020</v>
      </c>
      <c r="AM22" s="25">
        <v>2021</v>
      </c>
      <c r="AN22" s="25">
        <v>2022</v>
      </c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</row>
    <row r="23" spans="1:197" s="47" customFormat="1" x14ac:dyDescent="0.4">
      <c r="A23" s="17"/>
      <c r="B23" s="88" t="s">
        <v>70</v>
      </c>
      <c r="C23" s="132"/>
      <c r="D23" s="133"/>
      <c r="E23" s="93"/>
      <c r="F23" s="110"/>
      <c r="G23" s="134" t="s">
        <v>25</v>
      </c>
      <c r="H23" s="136">
        <v>4.5309621333087122</v>
      </c>
      <c r="I23" s="136">
        <v>4.5309621333087122</v>
      </c>
      <c r="J23" s="136">
        <v>4.5309621333087122</v>
      </c>
      <c r="K23" s="136">
        <v>4.5309621333087122</v>
      </c>
      <c r="L23" s="136">
        <v>4.5309621333087122</v>
      </c>
      <c r="M23" s="136">
        <v>4.5309621333087122</v>
      </c>
      <c r="N23" s="136">
        <v>4.5309621333087122</v>
      </c>
      <c r="O23" s="136">
        <v>4.5309621333087122</v>
      </c>
      <c r="P23" s="136">
        <v>4.5309621333087122</v>
      </c>
      <c r="Q23" s="136">
        <v>4.5309621333087122</v>
      </c>
      <c r="R23" s="136">
        <v>4.5309621333087122</v>
      </c>
      <c r="S23" s="136">
        <v>4.5309621333087122</v>
      </c>
      <c r="T23" s="136">
        <v>4.5309621333087122</v>
      </c>
      <c r="U23" s="136">
        <v>4.5309621333087122</v>
      </c>
      <c r="V23" s="136">
        <v>4.5309621333087122</v>
      </c>
      <c r="W23" s="136">
        <v>4.5309621333087122</v>
      </c>
      <c r="X23" s="136">
        <v>4.5309621333087087</v>
      </c>
      <c r="Y23" s="136">
        <v>3.8753774483039645</v>
      </c>
      <c r="Z23" s="136">
        <v>3.8753774483039494</v>
      </c>
      <c r="AA23" s="136">
        <v>3.0744661089878038</v>
      </c>
      <c r="AB23" s="136">
        <v>3.0744661089878069</v>
      </c>
      <c r="AC23" s="136">
        <v>2.6869283641574064</v>
      </c>
      <c r="AD23" s="136">
        <v>2.6869283641574082</v>
      </c>
      <c r="AE23" s="136">
        <v>0.99468021173134458</v>
      </c>
      <c r="AF23" s="136">
        <v>0.99468021173135646</v>
      </c>
      <c r="AG23" s="136">
        <v>0.95592643724830595</v>
      </c>
      <c r="AH23" s="136">
        <v>0.95592643724831061</v>
      </c>
      <c r="AI23" s="136">
        <v>0.27127642138128</v>
      </c>
      <c r="AJ23" s="136">
        <v>7.7507548966081002E-2</v>
      </c>
      <c r="AK23" s="136">
        <v>7.7507548966081002E-2</v>
      </c>
      <c r="AL23" s="136">
        <v>7.7507548966083903E-2</v>
      </c>
      <c r="AM23" s="137" t="s">
        <v>58</v>
      </c>
      <c r="AN23" s="137" t="s">
        <v>58</v>
      </c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</row>
    <row r="24" spans="1:197" s="47" customFormat="1" x14ac:dyDescent="0.4">
      <c r="A24" s="17"/>
      <c r="B24" s="89"/>
      <c r="C24" s="138" t="s">
        <v>71</v>
      </c>
      <c r="D24" s="134"/>
      <c r="E24" s="81"/>
      <c r="F24" s="110"/>
      <c r="G24" s="134" t="s">
        <v>25</v>
      </c>
      <c r="H24" s="136">
        <v>3.1067756483736222</v>
      </c>
      <c r="I24" s="136">
        <v>2.636359300946082</v>
      </c>
      <c r="J24" s="136">
        <v>1.9183646202561611</v>
      </c>
      <c r="K24" s="136">
        <v>1.6105395765116928</v>
      </c>
      <c r="L24" s="136">
        <v>1.4647057732131774</v>
      </c>
      <c r="M24" s="136">
        <v>1.2784200326193584</v>
      </c>
      <c r="N24" s="136">
        <v>1.2560075784988556</v>
      </c>
      <c r="O24" s="136">
        <v>1.1826211665951494</v>
      </c>
      <c r="P24" s="136">
        <v>1.1643960769257375</v>
      </c>
      <c r="Q24" s="136">
        <v>1.1043067921508787</v>
      </c>
      <c r="R24" s="136">
        <v>1.0493753055013457</v>
      </c>
      <c r="S24" s="136">
        <v>0.93662881366845285</v>
      </c>
      <c r="T24" s="136">
        <v>0.84790449733908746</v>
      </c>
      <c r="U24" s="136">
        <v>0.60878852772466541</v>
      </c>
      <c r="V24" s="136">
        <v>0.54916051490588391</v>
      </c>
      <c r="W24" s="136">
        <v>2.7240673980369916</v>
      </c>
      <c r="X24" s="136">
        <v>2.7240673980369894</v>
      </c>
      <c r="Y24" s="136">
        <v>2.3510623186377386</v>
      </c>
      <c r="Z24" s="136">
        <v>2.3510623186377293</v>
      </c>
      <c r="AA24" s="136">
        <v>1.7532079464475905</v>
      </c>
      <c r="AB24" s="136">
        <v>1.7532079464475925</v>
      </c>
      <c r="AC24" s="136">
        <v>1.3961490519641426</v>
      </c>
      <c r="AD24" s="136">
        <v>1.3961490519641435</v>
      </c>
      <c r="AE24" s="136">
        <v>0.573853968306545</v>
      </c>
      <c r="AF24" s="136">
        <v>0.57385396830655178</v>
      </c>
      <c r="AG24" s="136">
        <v>0.32737206755078968</v>
      </c>
      <c r="AH24" s="136">
        <v>0.32737206755079129</v>
      </c>
      <c r="AI24" s="136">
        <v>0.12520450217597537</v>
      </c>
      <c r="AJ24" s="136">
        <v>3.5772714907422003E-2</v>
      </c>
      <c r="AK24" s="136">
        <v>1.9376887241520251E-2</v>
      </c>
      <c r="AL24" s="136">
        <v>1.9376887241520976E-2</v>
      </c>
      <c r="AM24" s="136" t="s">
        <v>58</v>
      </c>
      <c r="AN24" s="136" t="s">
        <v>58</v>
      </c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</row>
    <row r="25" spans="1:197" s="47" customFormat="1" x14ac:dyDescent="0.4">
      <c r="A25" s="17"/>
      <c r="B25" s="89"/>
      <c r="C25" s="80"/>
      <c r="D25" s="140" t="s">
        <v>72</v>
      </c>
      <c r="E25" s="93"/>
      <c r="F25" s="82"/>
      <c r="G25" s="134" t="s">
        <v>25</v>
      </c>
      <c r="H25" s="136">
        <v>0.91600000000000004</v>
      </c>
      <c r="I25" s="136">
        <v>0.82700000000000007</v>
      </c>
      <c r="J25" s="136">
        <v>0.748</v>
      </c>
      <c r="K25" s="136">
        <v>0.60299999999999998</v>
      </c>
      <c r="L25" s="136">
        <v>0.54400000000000004</v>
      </c>
      <c r="M25" s="136">
        <v>0.46500000000000002</v>
      </c>
      <c r="N25" s="136">
        <v>0.46500000000000002</v>
      </c>
      <c r="O25" s="136">
        <v>0.46900000000000003</v>
      </c>
      <c r="P25" s="136">
        <v>0.46300000000000002</v>
      </c>
      <c r="Q25" s="136">
        <v>0.433</v>
      </c>
      <c r="R25" s="136">
        <v>0.40900000000000003</v>
      </c>
      <c r="S25" s="136">
        <v>0.315</v>
      </c>
      <c r="T25" s="136">
        <v>0.33800000000000002</v>
      </c>
      <c r="U25" s="136">
        <v>0.23200000000000001</v>
      </c>
      <c r="V25" s="136">
        <v>0.22</v>
      </c>
      <c r="W25" s="136">
        <v>0.81670309623692516</v>
      </c>
      <c r="X25" s="136">
        <v>1.0306669386647844</v>
      </c>
      <c r="Y25" s="136">
        <v>0.95651163313754239</v>
      </c>
      <c r="Z25" s="136">
        <v>0.96233507936088947</v>
      </c>
      <c r="AA25" s="136">
        <v>0.71615063220787589</v>
      </c>
      <c r="AB25" s="136">
        <v>0.74725040029644607</v>
      </c>
      <c r="AC25" s="136">
        <v>0.50621860047494116</v>
      </c>
      <c r="AD25" s="136">
        <v>0.50704825281088639</v>
      </c>
      <c r="AE25" s="136">
        <v>0.20995756969770865</v>
      </c>
      <c r="AF25" s="136">
        <v>0.19591772207842983</v>
      </c>
      <c r="AG25" s="136">
        <v>0.10815710840794238</v>
      </c>
      <c r="AH25" s="136">
        <v>0.11346446848456106</v>
      </c>
      <c r="AI25" s="136">
        <v>5.0802338493200677E-2</v>
      </c>
      <c r="AJ25" s="136">
        <v>1.4142755135225582E-2</v>
      </c>
      <c r="AK25" s="136">
        <v>8.5763306090920598E-3</v>
      </c>
      <c r="AL25" s="136">
        <v>9.2178732876613025E-3</v>
      </c>
      <c r="AM25" s="136" t="s">
        <v>58</v>
      </c>
      <c r="AN25" s="136" t="s">
        <v>58</v>
      </c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</row>
    <row r="26" spans="1:197" s="47" customFormat="1" x14ac:dyDescent="0.4">
      <c r="A26" s="17"/>
      <c r="B26" s="89"/>
      <c r="C26" s="48"/>
      <c r="D26" s="141" t="s">
        <v>73</v>
      </c>
      <c r="E26" s="93"/>
      <c r="F26" s="82"/>
      <c r="G26" s="105" t="s">
        <v>25</v>
      </c>
      <c r="H26" s="136">
        <v>1.1973191428237799</v>
      </c>
      <c r="I26" s="136">
        <v>1.071136518473246</v>
      </c>
      <c r="J26" s="136">
        <v>0.69418196248294417</v>
      </c>
      <c r="K26" s="136">
        <v>0.62924608839270135</v>
      </c>
      <c r="L26" s="136">
        <v>0.55707150329148236</v>
      </c>
      <c r="M26" s="136">
        <v>0.51574151716578187</v>
      </c>
      <c r="N26" s="136">
        <v>0.45185391059860297</v>
      </c>
      <c r="O26" s="136">
        <v>0.36521182958055576</v>
      </c>
      <c r="P26" s="136">
        <v>0.39199817021190503</v>
      </c>
      <c r="Q26" s="136">
        <v>0.17036419174743112</v>
      </c>
      <c r="R26" s="136">
        <v>0.19648418702289519</v>
      </c>
      <c r="S26" s="136">
        <v>0.14632906555762168</v>
      </c>
      <c r="T26" s="136">
        <v>0.41851263015910667</v>
      </c>
      <c r="U26" s="136">
        <v>0.29201413981252627</v>
      </c>
      <c r="V26" s="136">
        <v>0.25582799817106866</v>
      </c>
      <c r="W26" s="136">
        <v>1.4863581246470021</v>
      </c>
      <c r="X26" s="136">
        <v>1.323045965226419</v>
      </c>
      <c r="Y26" s="136">
        <v>1.092587621666397</v>
      </c>
      <c r="Z26" s="136">
        <v>1.090951307747525</v>
      </c>
      <c r="AA26" s="136">
        <v>0.81711310823598926</v>
      </c>
      <c r="AB26" s="136">
        <v>0.79481211063603974</v>
      </c>
      <c r="AC26" s="136">
        <v>0.70454457250161928</v>
      </c>
      <c r="AD26" s="136">
        <v>0.70541677374552003</v>
      </c>
      <c r="AE26" s="136">
        <v>0.28924433321005444</v>
      </c>
      <c r="AF26" s="136">
        <v>0.30099594418485437</v>
      </c>
      <c r="AG26" s="136">
        <v>0.17492438986087003</v>
      </c>
      <c r="AH26" s="136">
        <v>0.17110844289282806</v>
      </c>
      <c r="AI26" s="136">
        <v>5.9640918787073997E-2</v>
      </c>
      <c r="AJ26" s="136">
        <v>1.7389490654289276E-2</v>
      </c>
      <c r="AK26" s="136">
        <v>8.7039114065555253E-3</v>
      </c>
      <c r="AL26" s="136">
        <v>8.2108404026045977E-3</v>
      </c>
      <c r="AM26" s="136" t="s">
        <v>58</v>
      </c>
      <c r="AN26" s="136" t="s">
        <v>58</v>
      </c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</row>
    <row r="27" spans="1:197" s="47" customFormat="1" x14ac:dyDescent="0.4">
      <c r="A27" s="17"/>
      <c r="B27" s="89"/>
      <c r="C27" s="48"/>
      <c r="D27" s="142" t="s">
        <v>74</v>
      </c>
      <c r="E27" s="81"/>
      <c r="F27" s="110"/>
      <c r="G27" s="105" t="s">
        <v>25</v>
      </c>
      <c r="H27" s="136">
        <v>0.99345650554984211</v>
      </c>
      <c r="I27" s="136">
        <v>0.7382227824728359</v>
      </c>
      <c r="J27" s="136">
        <v>0.476182657773217</v>
      </c>
      <c r="K27" s="136">
        <v>0.37829348811899144</v>
      </c>
      <c r="L27" s="136">
        <v>0.36363426992169501</v>
      </c>
      <c r="M27" s="136">
        <v>0.2976785154535766</v>
      </c>
      <c r="N27" s="136">
        <v>0.33915366790025259</v>
      </c>
      <c r="O27" s="136">
        <v>0.34840933701459359</v>
      </c>
      <c r="P27" s="136">
        <v>0.30939790671383244</v>
      </c>
      <c r="Q27" s="136">
        <v>0.50094260040344762</v>
      </c>
      <c r="R27" s="136">
        <v>0.44389111847845059</v>
      </c>
      <c r="S27" s="136">
        <v>0.4752997481108312</v>
      </c>
      <c r="T27" s="136">
        <v>9.1391867179980754E-2</v>
      </c>
      <c r="U27" s="136">
        <v>8.4774387912139149E-2</v>
      </c>
      <c r="V27" s="136">
        <v>7.3332516734815251E-2</v>
      </c>
      <c r="W27" s="136">
        <v>0.42100617715306432</v>
      </c>
      <c r="X27" s="136">
        <v>0.37035449414578603</v>
      </c>
      <c r="Y27" s="136">
        <v>0.30196306383379895</v>
      </c>
      <c r="Z27" s="136">
        <v>0.2977759315293147</v>
      </c>
      <c r="AA27" s="136">
        <v>0.21994420600372552</v>
      </c>
      <c r="AB27" s="136">
        <v>0.21114543551510656</v>
      </c>
      <c r="AC27" s="136">
        <v>0.18538587898758216</v>
      </c>
      <c r="AD27" s="136">
        <v>0.18368402540773696</v>
      </c>
      <c r="AE27" s="136">
        <v>7.4652065398781872E-2</v>
      </c>
      <c r="AF27" s="136">
        <v>7.69403020432676E-2</v>
      </c>
      <c r="AG27" s="136">
        <v>4.429056928197727E-2</v>
      </c>
      <c r="AH27" s="136">
        <v>4.2799156173402138E-2</v>
      </c>
      <c r="AI27" s="136">
        <v>1.4761244895700706E-2</v>
      </c>
      <c r="AJ27" s="136">
        <v>4.2404691179071391E-3</v>
      </c>
      <c r="AK27" s="136">
        <v>2.0966452258726668E-3</v>
      </c>
      <c r="AL27" s="136">
        <v>1.948173551255076E-3</v>
      </c>
      <c r="AM27" s="136" t="s">
        <v>58</v>
      </c>
      <c r="AN27" s="136" t="s">
        <v>58</v>
      </c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</row>
    <row r="28" spans="1:197" s="47" customFormat="1" x14ac:dyDescent="0.4">
      <c r="A28" s="17"/>
      <c r="B28" s="89"/>
      <c r="C28" s="140" t="s">
        <v>75</v>
      </c>
      <c r="D28" s="105"/>
      <c r="E28" s="93"/>
      <c r="F28" s="82"/>
      <c r="G28" s="105" t="s">
        <v>25</v>
      </c>
      <c r="H28" s="136">
        <v>0.27162435162637799</v>
      </c>
      <c r="I28" s="136">
        <v>0.30214069905391816</v>
      </c>
      <c r="J28" s="136">
        <v>0.26993537974383897</v>
      </c>
      <c r="K28" s="136">
        <v>0.17256042348830719</v>
      </c>
      <c r="L28" s="136">
        <v>0.22129422678682256</v>
      </c>
      <c r="M28" s="136">
        <v>0.24757996738064164</v>
      </c>
      <c r="N28" s="136">
        <v>0.25939242150114455</v>
      </c>
      <c r="O28" s="136">
        <v>0.23967883340485077</v>
      </c>
      <c r="P28" s="136">
        <v>0.29860392307426242</v>
      </c>
      <c r="Q28" s="136">
        <v>0.27179320784912131</v>
      </c>
      <c r="R28" s="136">
        <v>0.30462469449865431</v>
      </c>
      <c r="S28" s="136">
        <v>0.17037118633154708</v>
      </c>
      <c r="T28" s="136">
        <v>0.27969550266091264</v>
      </c>
      <c r="U28" s="136">
        <v>0.15921147227533458</v>
      </c>
      <c r="V28" s="136">
        <v>0.13883948509411606</v>
      </c>
      <c r="W28" s="136">
        <v>0.81544400474729151</v>
      </c>
      <c r="X28" s="136">
        <v>0.81544400474729084</v>
      </c>
      <c r="Y28" s="136">
        <v>0.72340379035007341</v>
      </c>
      <c r="Z28" s="136">
        <v>0.72340379035007052</v>
      </c>
      <c r="AA28" s="136">
        <v>0.72415110831530927</v>
      </c>
      <c r="AB28" s="136">
        <v>0.72415110831530993</v>
      </c>
      <c r="AC28" s="136">
        <v>0.92198522299518848</v>
      </c>
      <c r="AD28" s="136">
        <v>0.92198522299518904</v>
      </c>
      <c r="AE28" s="136">
        <v>0.28055082894986638</v>
      </c>
      <c r="AF28" s="136">
        <v>0.28055082894986977</v>
      </c>
      <c r="AG28" s="136">
        <v>0.48451065997516879</v>
      </c>
      <c r="AH28" s="136">
        <v>0.48451065997517107</v>
      </c>
      <c r="AI28" s="136">
        <v>0.10433708514664615</v>
      </c>
      <c r="AJ28" s="136">
        <v>2.9810595756185002E-2</v>
      </c>
      <c r="AK28" s="136">
        <v>5.8130661724560752E-2</v>
      </c>
      <c r="AL28" s="136">
        <v>5.8130661724562931E-2</v>
      </c>
      <c r="AM28" s="136" t="s">
        <v>58</v>
      </c>
      <c r="AN28" s="136" t="s">
        <v>58</v>
      </c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</row>
    <row r="29" spans="1:197" s="47" customFormat="1" x14ac:dyDescent="0.4">
      <c r="A29" s="17"/>
      <c r="B29" s="89"/>
      <c r="C29" s="140" t="s">
        <v>76</v>
      </c>
      <c r="D29" s="105"/>
      <c r="E29" s="93"/>
      <c r="F29" s="82"/>
      <c r="G29" s="105" t="s">
        <v>25</v>
      </c>
      <c r="H29" s="136" t="s">
        <v>58</v>
      </c>
      <c r="I29" s="136" t="s">
        <v>58</v>
      </c>
      <c r="J29" s="136" t="s">
        <v>58</v>
      </c>
      <c r="K29" s="136" t="s">
        <v>58</v>
      </c>
      <c r="L29" s="136" t="s">
        <v>58</v>
      </c>
      <c r="M29" s="136" t="s">
        <v>58</v>
      </c>
      <c r="N29" s="136" t="s">
        <v>58</v>
      </c>
      <c r="O29" s="136" t="s">
        <v>58</v>
      </c>
      <c r="P29" s="136" t="s">
        <v>58</v>
      </c>
      <c r="Q29" s="136" t="s">
        <v>58</v>
      </c>
      <c r="R29" s="136" t="s">
        <v>58</v>
      </c>
      <c r="S29" s="136" t="s">
        <v>58</v>
      </c>
      <c r="T29" s="136" t="s">
        <v>58</v>
      </c>
      <c r="U29" s="136" t="s">
        <v>58</v>
      </c>
      <c r="V29" s="136" t="s">
        <v>58</v>
      </c>
      <c r="W29" s="136">
        <v>3.2294812069199666E-3</v>
      </c>
      <c r="X29" s="144">
        <v>3.2294812069199636E-3</v>
      </c>
      <c r="Y29" s="136">
        <v>1.2917924827679882E-2</v>
      </c>
      <c r="Z29" s="137">
        <v>1.2917924827679832E-2</v>
      </c>
      <c r="AA29" s="137" t="s">
        <v>58</v>
      </c>
      <c r="AB29" s="137" t="s">
        <v>58</v>
      </c>
      <c r="AC29" s="137">
        <v>2.6342434942719675E-2</v>
      </c>
      <c r="AD29" s="137">
        <v>2.6342434942719685E-2</v>
      </c>
      <c r="AE29" s="137">
        <v>1.2752310406812111E-2</v>
      </c>
      <c r="AF29" s="137">
        <v>1.2752310406812262E-2</v>
      </c>
      <c r="AG29" s="137">
        <v>1.3094882702031588E-2</v>
      </c>
      <c r="AH29" s="137">
        <v>1.309488270203165E-2</v>
      </c>
      <c r="AI29" s="137" t="s">
        <v>58</v>
      </c>
      <c r="AJ29" s="137" t="s">
        <v>58</v>
      </c>
      <c r="AK29" s="137" t="s">
        <v>58</v>
      </c>
      <c r="AL29" s="137" t="s">
        <v>58</v>
      </c>
      <c r="AM29" s="137" t="s">
        <v>58</v>
      </c>
      <c r="AN29" s="137" t="s">
        <v>58</v>
      </c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</row>
    <row r="30" spans="1:197" s="47" customFormat="1" x14ac:dyDescent="0.4">
      <c r="A30" s="17"/>
      <c r="B30" s="89"/>
      <c r="C30" s="140" t="s">
        <v>77</v>
      </c>
      <c r="D30" s="105"/>
      <c r="E30" s="93"/>
      <c r="F30" s="82"/>
      <c r="G30" s="105" t="s">
        <v>25</v>
      </c>
      <c r="H30" s="136">
        <v>0.57628106665435608</v>
      </c>
      <c r="I30" s="136">
        <v>0.79623106665435595</v>
      </c>
      <c r="J30" s="136">
        <v>1.1713310666543562</v>
      </c>
      <c r="K30" s="136">
        <v>1.373931066654356</v>
      </c>
      <c r="L30" s="136">
        <v>1.4224810666543561</v>
      </c>
      <c r="M30" s="136">
        <v>1.5024810666543562</v>
      </c>
      <c r="N30" s="136">
        <v>1.5077810666543561</v>
      </c>
      <c r="O30" s="136">
        <v>1.5543310666543562</v>
      </c>
      <c r="P30" s="136">
        <v>1.5339810666543561</v>
      </c>
      <c r="Q30" s="136">
        <v>1.5774310666543561</v>
      </c>
      <c r="R30" s="136">
        <v>1.5884810666543561</v>
      </c>
      <c r="S30" s="136">
        <v>1.711981066654356</v>
      </c>
      <c r="T30" s="136">
        <v>1.701681066654356</v>
      </c>
      <c r="U30" s="136">
        <v>1.8814810666543562</v>
      </c>
      <c r="V30" s="136">
        <v>1.9214810666543563</v>
      </c>
      <c r="W30" s="136">
        <v>0.80898504233345159</v>
      </c>
      <c r="X30" s="136">
        <v>0.80898504233345092</v>
      </c>
      <c r="Y30" s="136">
        <v>0.62006039172863425</v>
      </c>
      <c r="Z30" s="136">
        <v>0.62006039172863192</v>
      </c>
      <c r="AA30" s="136">
        <v>0.48276740554353947</v>
      </c>
      <c r="AB30" s="136">
        <v>0.48276740554353992</v>
      </c>
      <c r="AC30" s="136">
        <v>0.27659556689855658</v>
      </c>
      <c r="AD30" s="136">
        <v>0.27659556689855669</v>
      </c>
      <c r="AE30" s="136">
        <v>8.9266172847684774E-2</v>
      </c>
      <c r="AF30" s="136">
        <v>8.9266172847685843E-2</v>
      </c>
      <c r="AG30" s="144">
        <v>0.1047590616162527</v>
      </c>
      <c r="AH30" s="144">
        <v>0.1047590616162532</v>
      </c>
      <c r="AI30" s="144">
        <v>2.0867417029329229E-2</v>
      </c>
      <c r="AJ30" s="144">
        <v>5.9621191512370005E-3</v>
      </c>
      <c r="AK30" s="144" t="s">
        <v>58</v>
      </c>
      <c r="AL30" s="144" t="s">
        <v>58</v>
      </c>
      <c r="AM30" s="144" t="s">
        <v>58</v>
      </c>
      <c r="AN30" s="144" t="s">
        <v>58</v>
      </c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</row>
    <row r="31" spans="1:197" s="47" customFormat="1" x14ac:dyDescent="0.4">
      <c r="A31" s="17"/>
      <c r="B31" s="145"/>
      <c r="C31" s="140" t="s">
        <v>78</v>
      </c>
      <c r="D31" s="105"/>
      <c r="E31" s="93"/>
      <c r="F31" s="82"/>
      <c r="G31" s="105" t="s">
        <v>25</v>
      </c>
      <c r="H31" s="136">
        <v>0.57628106665435608</v>
      </c>
      <c r="I31" s="136">
        <v>0.79623106665435595</v>
      </c>
      <c r="J31" s="136">
        <v>1.1713310666543562</v>
      </c>
      <c r="K31" s="136">
        <v>1.373931066654356</v>
      </c>
      <c r="L31" s="136">
        <v>1.4224810666543561</v>
      </c>
      <c r="M31" s="136">
        <v>1.5024810666543562</v>
      </c>
      <c r="N31" s="136">
        <v>1.5077810666543561</v>
      </c>
      <c r="O31" s="136">
        <v>1.5543310666543562</v>
      </c>
      <c r="P31" s="136">
        <v>1.5339810666543561</v>
      </c>
      <c r="Q31" s="136">
        <v>1.5774310666543561</v>
      </c>
      <c r="R31" s="136">
        <v>1.5884810666543561</v>
      </c>
      <c r="S31" s="136">
        <v>1.711981066654356</v>
      </c>
      <c r="T31" s="136">
        <v>1.701681066654356</v>
      </c>
      <c r="U31" s="136">
        <v>1.8814810666543562</v>
      </c>
      <c r="V31" s="136">
        <v>1.9214810666543563</v>
      </c>
      <c r="W31" s="136">
        <v>0.17923620698405809</v>
      </c>
      <c r="X31" s="136">
        <v>0.17923620698405796</v>
      </c>
      <c r="Y31" s="136">
        <v>0.16793302275983846</v>
      </c>
      <c r="Z31" s="136">
        <v>0.16793302275983779</v>
      </c>
      <c r="AA31" s="136">
        <v>0.11433964868136459</v>
      </c>
      <c r="AB31" s="136">
        <v>0.11433964868136473</v>
      </c>
      <c r="AC31" s="136">
        <v>6.5856087356799181E-2</v>
      </c>
      <c r="AD31" s="136">
        <v>6.5856087356799209E-2</v>
      </c>
      <c r="AE31" s="136">
        <v>3.825693122043633E-2</v>
      </c>
      <c r="AF31" s="136">
        <v>3.8256931220436781E-2</v>
      </c>
      <c r="AG31" s="136">
        <v>2.6189765404063176E-2</v>
      </c>
      <c r="AH31" s="136">
        <v>2.61897654040633E-2</v>
      </c>
      <c r="AI31" s="136">
        <v>2.0867417029329229E-2</v>
      </c>
      <c r="AJ31" s="136">
        <v>5.9621191512370005E-3</v>
      </c>
      <c r="AK31" s="136" t="s">
        <v>58</v>
      </c>
      <c r="AL31" s="136" t="s">
        <v>58</v>
      </c>
      <c r="AM31" s="136" t="s">
        <v>58</v>
      </c>
      <c r="AN31" s="136" t="s">
        <v>58</v>
      </c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</row>
    <row r="34" spans="1:197" x14ac:dyDescent="0.4">
      <c r="A34" s="108"/>
      <c r="B34" s="6" t="s">
        <v>79</v>
      </c>
    </row>
    <row r="35" spans="1:197" s="47" customFormat="1" ht="15" customHeight="1" x14ac:dyDescent="0.4">
      <c r="A35" s="17"/>
      <c r="B35" s="470" t="s">
        <v>62</v>
      </c>
      <c r="C35" s="471"/>
      <c r="D35" s="471"/>
      <c r="E35" s="471"/>
      <c r="F35" s="472"/>
      <c r="G35" s="22" t="s">
        <v>22</v>
      </c>
      <c r="H35" s="25">
        <v>1990</v>
      </c>
      <c r="I35" s="25">
        <v>1991</v>
      </c>
      <c r="J35" s="25">
        <v>1992</v>
      </c>
      <c r="K35" s="25">
        <v>1993</v>
      </c>
      <c r="L35" s="25">
        <v>1994</v>
      </c>
      <c r="M35" s="25">
        <v>1995</v>
      </c>
      <c r="N35" s="25">
        <v>1996</v>
      </c>
      <c r="O35" s="25">
        <v>1997</v>
      </c>
      <c r="P35" s="25">
        <v>1998</v>
      </c>
      <c r="Q35" s="25">
        <v>1999</v>
      </c>
      <c r="R35" s="25">
        <v>2000</v>
      </c>
      <c r="S35" s="25">
        <v>2001</v>
      </c>
      <c r="T35" s="25">
        <v>2002</v>
      </c>
      <c r="U35" s="25">
        <v>2003</v>
      </c>
      <c r="V35" s="25">
        <v>2004</v>
      </c>
      <c r="W35" s="25">
        <v>2005</v>
      </c>
      <c r="X35" s="25">
        <v>2006</v>
      </c>
      <c r="Y35" s="25">
        <v>2007</v>
      </c>
      <c r="Z35" s="25">
        <v>2008</v>
      </c>
      <c r="AA35" s="25">
        <v>2009</v>
      </c>
      <c r="AB35" s="25">
        <v>2010</v>
      </c>
      <c r="AC35" s="25">
        <v>2011</v>
      </c>
      <c r="AD35" s="25">
        <v>2012</v>
      </c>
      <c r="AE35" s="25">
        <v>2013</v>
      </c>
      <c r="AF35" s="25">
        <v>2014</v>
      </c>
      <c r="AG35" s="25">
        <v>2015</v>
      </c>
      <c r="AH35" s="25">
        <v>2016</v>
      </c>
      <c r="AI35" s="25">
        <v>2017</v>
      </c>
      <c r="AJ35" s="25">
        <v>2018</v>
      </c>
      <c r="AK35" s="25">
        <f>AJ35+1</f>
        <v>2019</v>
      </c>
      <c r="AL35" s="25">
        <f>AK35+1</f>
        <v>2020</v>
      </c>
      <c r="AM35" s="25">
        <f>AL35+1</f>
        <v>2021</v>
      </c>
      <c r="AN35" s="25">
        <f>AM35+1</f>
        <v>2022</v>
      </c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</row>
    <row r="36" spans="1:197" s="47" customFormat="1" x14ac:dyDescent="0.4">
      <c r="A36" s="17"/>
      <c r="B36" s="146" t="s">
        <v>80</v>
      </c>
      <c r="C36" s="147"/>
      <c r="D36" s="130"/>
      <c r="E36" s="130"/>
      <c r="F36" s="112"/>
      <c r="G36" s="134" t="s">
        <v>25</v>
      </c>
      <c r="H36" s="131">
        <v>553.96572409442456</v>
      </c>
      <c r="I36" s="131">
        <v>455.27438090228941</v>
      </c>
      <c r="J36" s="131">
        <v>380.64891226636735</v>
      </c>
      <c r="K36" s="131">
        <v>321.51507372342928</v>
      </c>
      <c r="L36" s="131">
        <v>275.18046966907946</v>
      </c>
      <c r="M36" s="131">
        <v>243.46764482013972</v>
      </c>
      <c r="N36" s="131">
        <v>219.62489943020239</v>
      </c>
      <c r="O36" s="131">
        <v>202.40958937416201</v>
      </c>
      <c r="P36" s="131">
        <v>184.82148608058989</v>
      </c>
      <c r="Q36" s="131">
        <v>170.00862133308709</v>
      </c>
      <c r="R36" s="131">
        <v>157.93444402058816</v>
      </c>
      <c r="S36" s="131">
        <v>147.24091875189794</v>
      </c>
      <c r="T36" s="131">
        <v>138.07730520742822</v>
      </c>
      <c r="U36" s="131">
        <v>130.81675258820837</v>
      </c>
      <c r="V36" s="131">
        <v>124.45175805145905</v>
      </c>
      <c r="W36" s="131">
        <v>118.00890419329691</v>
      </c>
      <c r="X36" s="131">
        <v>112.85987404109999</v>
      </c>
      <c r="Y36" s="131">
        <v>107.78713364871929</v>
      </c>
      <c r="Z36" s="131">
        <v>102.72185624035914</v>
      </c>
      <c r="AA36" s="131">
        <v>87.851577271843823</v>
      </c>
      <c r="AB36" s="131">
        <v>86.395081247522924</v>
      </c>
      <c r="AC36" s="131">
        <v>84.551047478371601</v>
      </c>
      <c r="AD36" s="131">
        <v>82.707013709220305</v>
      </c>
      <c r="AE36" s="131">
        <v>79.170731787642964</v>
      </c>
      <c r="AF36" s="131">
        <v>75.634449866065609</v>
      </c>
      <c r="AG36" s="131">
        <v>72.059414170005169</v>
      </c>
      <c r="AH36" s="131">
        <v>68.484378473944801</v>
      </c>
      <c r="AI36" s="131">
        <v>64.224692762017355</v>
      </c>
      <c r="AJ36" s="131">
        <v>59.771238177674718</v>
      </c>
      <c r="AK36" s="131">
        <v>55.317783593332081</v>
      </c>
      <c r="AL36" s="131">
        <v>50.864329008989451</v>
      </c>
      <c r="AM36" s="131">
        <v>46.333366875680731</v>
      </c>
      <c r="AN36" s="131">
        <v>41.802404742372019</v>
      </c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</row>
    <row r="37" spans="1:197" s="47" customFormat="1" x14ac:dyDescent="0.4">
      <c r="A37" s="17"/>
      <c r="B37" s="87"/>
      <c r="C37" s="140" t="s">
        <v>71</v>
      </c>
      <c r="D37" s="130"/>
      <c r="E37" s="149"/>
      <c r="F37" s="112"/>
      <c r="G37" s="134" t="s">
        <v>25</v>
      </c>
      <c r="H37" s="131">
        <v>123.62558858598794</v>
      </c>
      <c r="I37" s="131">
        <v>103.60797209029224</v>
      </c>
      <c r="J37" s="131">
        <v>87.986439540841815</v>
      </c>
      <c r="K37" s="131">
        <v>75.926832816097431</v>
      </c>
      <c r="L37" s="131">
        <v>66.566937602340374</v>
      </c>
      <c r="M37" s="131">
        <v>60.155842590264001</v>
      </c>
      <c r="N37" s="131">
        <v>55.479606489794783</v>
      </c>
      <c r="O37" s="131">
        <v>52.226769411644888</v>
      </c>
      <c r="P37" s="131">
        <v>48.822219988720072</v>
      </c>
      <c r="Q37" s="131">
        <v>45.861054980811019</v>
      </c>
      <c r="R37" s="131">
        <v>43.104270563348464</v>
      </c>
      <c r="S37" s="131">
        <v>40.564587272224522</v>
      </c>
      <c r="T37" s="131">
        <v>38.322823294553721</v>
      </c>
      <c r="U37" s="131">
        <v>36.028253906636124</v>
      </c>
      <c r="V37" s="131">
        <v>34.037215331287236</v>
      </c>
      <c r="W37" s="131">
        <v>34.26026100403918</v>
      </c>
      <c r="X37" s="131">
        <v>34.706452427303937</v>
      </c>
      <c r="Y37" s="131">
        <v>34.941493222646905</v>
      </c>
      <c r="Z37" s="131">
        <v>35.182284447667762</v>
      </c>
      <c r="AA37" s="131">
        <v>32.617821605027189</v>
      </c>
      <c r="AB37" s="131">
        <v>31.264253903101164</v>
      </c>
      <c r="AC37" s="131">
        <v>30.024043654119222</v>
      </c>
      <c r="AD37" s="131">
        <v>29.501828085827206</v>
      </c>
      <c r="AE37" s="131">
        <v>28.465142477622059</v>
      </c>
      <c r="AF37" s="131">
        <v>27.574290672715435</v>
      </c>
      <c r="AG37" s="131">
        <v>26.623242707646863</v>
      </c>
      <c r="AH37" s="131">
        <v>25.694607196698801</v>
      </c>
      <c r="AI37" s="131">
        <v>24.637190532279625</v>
      </c>
      <c r="AJ37" s="131">
        <v>23.508567170261312</v>
      </c>
      <c r="AK37" s="131">
        <v>22.42363726535195</v>
      </c>
      <c r="AL37" s="131">
        <v>21.393638847092124</v>
      </c>
      <c r="AM37" s="131">
        <v>20.457010033423671</v>
      </c>
      <c r="AN37" s="131">
        <v>19.609105536084584</v>
      </c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</row>
    <row r="38" spans="1:197" s="47" customFormat="1" x14ac:dyDescent="0.4">
      <c r="A38" s="17"/>
      <c r="B38" s="87"/>
      <c r="C38" s="140" t="s">
        <v>75</v>
      </c>
      <c r="D38" s="130"/>
      <c r="E38" s="149"/>
      <c r="F38" s="112"/>
      <c r="G38" s="105" t="s">
        <v>25</v>
      </c>
      <c r="H38" s="131">
        <v>17.625411414012081</v>
      </c>
      <c r="I38" s="131">
        <v>15.362527909707776</v>
      </c>
      <c r="J38" s="131">
        <v>13.404060459158188</v>
      </c>
      <c r="K38" s="131">
        <v>11.407267183902581</v>
      </c>
      <c r="L38" s="131">
        <v>10.01386239765962</v>
      </c>
      <c r="M38" s="131">
        <v>9.1154574097360062</v>
      </c>
      <c r="N38" s="131">
        <v>8.4496935102052237</v>
      </c>
      <c r="O38" s="131">
        <v>7.7975305883551167</v>
      </c>
      <c r="P38" s="131">
        <v>7.2632800112799307</v>
      </c>
      <c r="Q38" s="131">
        <v>6.9091450191889754</v>
      </c>
      <c r="R38" s="131">
        <v>6.5443294366515303</v>
      </c>
      <c r="S38" s="131">
        <v>6.0936127277754739</v>
      </c>
      <c r="T38" s="131">
        <v>5.77497670544627</v>
      </c>
      <c r="U38" s="131">
        <v>5.6758460933638757</v>
      </c>
      <c r="V38" s="131">
        <v>5.4310846687127645</v>
      </c>
      <c r="W38" s="131">
        <v>5.8067503987451028</v>
      </c>
      <c r="X38" s="131">
        <v>6.3017703782646315</v>
      </c>
      <c r="Y38" s="131">
        <v>6.7414956919094688</v>
      </c>
      <c r="Z38" s="131">
        <v>7.1787705758764186</v>
      </c>
      <c r="AA38" s="131">
        <v>7.4091924732798855</v>
      </c>
      <c r="AB38" s="131">
        <v>7.8617192299688163</v>
      </c>
      <c r="AC38" s="131">
        <v>8.4815637539100877</v>
      </c>
      <c r="AD38" s="131">
        <v>9.1336135971614372</v>
      </c>
      <c r="AE38" s="131">
        <v>9.2416040026229975</v>
      </c>
      <c r="AF38" s="131">
        <v>9.3008606047860454</v>
      </c>
      <c r="AG38" s="131">
        <v>9.5377912973805721</v>
      </c>
      <c r="AH38" s="131">
        <v>9.7629095358546003</v>
      </c>
      <c r="AI38" s="131">
        <v>9.6275677875963943</v>
      </c>
      <c r="AJ38" s="131">
        <v>9.3587744602783172</v>
      </c>
      <c r="AK38" s="131">
        <v>9.1451119141537571</v>
      </c>
      <c r="AL38" s="131">
        <v>8.8986178813796659</v>
      </c>
      <c r="AM38" s="131">
        <v>8.728246695048119</v>
      </c>
      <c r="AN38" s="131">
        <v>8.4485511923872068</v>
      </c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</row>
    <row r="39" spans="1:197" s="47" customFormat="1" x14ac:dyDescent="0.4">
      <c r="A39" s="17"/>
      <c r="B39" s="87"/>
      <c r="C39" s="147" t="s">
        <v>76</v>
      </c>
      <c r="D39" s="130"/>
      <c r="E39" s="149"/>
      <c r="F39" s="112"/>
      <c r="G39" s="105" t="s">
        <v>25</v>
      </c>
      <c r="H39" s="131" t="s">
        <v>58</v>
      </c>
      <c r="I39" s="131" t="s">
        <v>58</v>
      </c>
      <c r="J39" s="131" t="s">
        <v>58</v>
      </c>
      <c r="K39" s="131" t="s">
        <v>58</v>
      </c>
      <c r="L39" s="131" t="s">
        <v>58</v>
      </c>
      <c r="M39" s="131" t="s">
        <v>58</v>
      </c>
      <c r="N39" s="131" t="s">
        <v>58</v>
      </c>
      <c r="O39" s="131" t="s">
        <v>58</v>
      </c>
      <c r="P39" s="131" t="s">
        <v>58</v>
      </c>
      <c r="Q39" s="131" t="s">
        <v>58</v>
      </c>
      <c r="R39" s="131" t="s">
        <v>58</v>
      </c>
      <c r="S39" s="131" t="s">
        <v>58</v>
      </c>
      <c r="T39" s="131" t="s">
        <v>58</v>
      </c>
      <c r="U39" s="131" t="s">
        <v>58</v>
      </c>
      <c r="V39" s="131" t="s">
        <v>58</v>
      </c>
      <c r="W39" s="131" t="s">
        <v>58</v>
      </c>
      <c r="X39" s="362">
        <v>6.4589624138399297E-3</v>
      </c>
      <c r="Y39" s="362">
        <v>1.9376887241519813E-2</v>
      </c>
      <c r="Z39" s="362">
        <v>3.2294812069199645E-2</v>
      </c>
      <c r="AA39" s="362">
        <v>3.2294812069199645E-2</v>
      </c>
      <c r="AB39" s="362">
        <v>3.2294812069199645E-2</v>
      </c>
      <c r="AC39" s="131">
        <v>5.8637247011919316E-2</v>
      </c>
      <c r="AD39" s="131">
        <v>8.4979681954639008E-2</v>
      </c>
      <c r="AE39" s="131">
        <v>9.7731992361451123E-2</v>
      </c>
      <c r="AF39" s="131">
        <v>0.11048430276826339</v>
      </c>
      <c r="AG39" s="131">
        <v>0.12357918547029498</v>
      </c>
      <c r="AH39" s="131">
        <v>0.13667406817232663</v>
      </c>
      <c r="AI39" s="131">
        <v>0.13667406817232663</v>
      </c>
      <c r="AJ39" s="131">
        <v>0.13667406817232663</v>
      </c>
      <c r="AK39" s="131">
        <v>0.13667406817232663</v>
      </c>
      <c r="AL39" s="131">
        <v>0.13667406817232663</v>
      </c>
      <c r="AM39" s="131">
        <v>0.13667406817232663</v>
      </c>
      <c r="AN39" s="131">
        <v>0.13667406817232663</v>
      </c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</row>
    <row r="40" spans="1:197" s="47" customFormat="1" x14ac:dyDescent="0.4">
      <c r="A40" s="17"/>
      <c r="B40" s="87"/>
      <c r="C40" s="147" t="s">
        <v>77</v>
      </c>
      <c r="D40" s="130"/>
      <c r="E40" s="149"/>
      <c r="F40" s="112"/>
      <c r="G40" s="105" t="s">
        <v>25</v>
      </c>
      <c r="H40" s="131">
        <v>206.35736204721226</v>
      </c>
      <c r="I40" s="131">
        <v>168.15194045114472</v>
      </c>
      <c r="J40" s="131">
        <v>139.62920613318366</v>
      </c>
      <c r="K40" s="131">
        <v>117.09048686171464</v>
      </c>
      <c r="L40" s="131">
        <v>99.299834834539737</v>
      </c>
      <c r="M40" s="131">
        <v>87.09817241006985</v>
      </c>
      <c r="N40" s="131">
        <v>77.847799715101203</v>
      </c>
      <c r="O40" s="131">
        <v>71.192644687081</v>
      </c>
      <c r="P40" s="131">
        <v>64.367993040294948</v>
      </c>
      <c r="Q40" s="131">
        <v>58.619210666543552</v>
      </c>
      <c r="R40" s="131">
        <v>54.142922010294079</v>
      </c>
      <c r="S40" s="131">
        <v>50.291359375948971</v>
      </c>
      <c r="T40" s="131">
        <v>46.989752603714116</v>
      </c>
      <c r="U40" s="131">
        <v>44.556326294104188</v>
      </c>
      <c r="V40" s="131">
        <v>42.491729025729526</v>
      </c>
      <c r="W40" s="131">
        <v>39.285820812931014</v>
      </c>
      <c r="X40" s="131">
        <v>36.552344971908191</v>
      </c>
      <c r="Y40" s="131">
        <v>33.898196443294488</v>
      </c>
      <c r="Z40" s="131">
        <v>31.246129406691075</v>
      </c>
      <c r="AA40" s="131">
        <v>25.162224273483048</v>
      </c>
      <c r="AB40" s="131">
        <v>25.068710612372236</v>
      </c>
      <c r="AC40" s="131">
        <v>24.549075112616435</v>
      </c>
      <c r="AD40" s="131">
        <v>23.654339612860635</v>
      </c>
      <c r="AE40" s="131">
        <v>22.369674719053965</v>
      </c>
      <c r="AF40" s="131">
        <v>21.036459825247295</v>
      </c>
      <c r="AG40" s="131">
        <v>19.638737820209194</v>
      </c>
      <c r="AH40" s="131">
        <v>18.235715815171087</v>
      </c>
      <c r="AI40" s="131">
        <v>16.702252165546057</v>
      </c>
      <c r="AJ40" s="131">
        <v>15.174233218042941</v>
      </c>
      <c r="AK40" s="131">
        <v>13.596802151388586</v>
      </c>
      <c r="AL40" s="131">
        <v>12.008321084734229</v>
      </c>
      <c r="AM40" s="131">
        <v>10.296340018079873</v>
      </c>
      <c r="AN40" s="131">
        <v>8.5946589514255169</v>
      </c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</row>
    <row r="41" spans="1:197" s="47" customFormat="1" x14ac:dyDescent="0.4">
      <c r="A41" s="17"/>
      <c r="B41" s="145"/>
      <c r="C41" s="147" t="s">
        <v>78</v>
      </c>
      <c r="D41" s="130"/>
      <c r="E41" s="150"/>
      <c r="F41" s="112"/>
      <c r="G41" s="105" t="s">
        <v>25</v>
      </c>
      <c r="H41" s="131">
        <v>206.35736204721226</v>
      </c>
      <c r="I41" s="131">
        <v>168.15194045114472</v>
      </c>
      <c r="J41" s="131">
        <v>139.62920613318366</v>
      </c>
      <c r="K41" s="131">
        <v>117.09048686171464</v>
      </c>
      <c r="L41" s="131">
        <v>99.299834834539737</v>
      </c>
      <c r="M41" s="131">
        <v>87.09817241006985</v>
      </c>
      <c r="N41" s="131">
        <v>77.847799715101203</v>
      </c>
      <c r="O41" s="131">
        <v>71.192644687081</v>
      </c>
      <c r="P41" s="131">
        <v>64.367993040294948</v>
      </c>
      <c r="Q41" s="131">
        <v>58.619210666543552</v>
      </c>
      <c r="R41" s="131">
        <v>54.142922010294079</v>
      </c>
      <c r="S41" s="131">
        <v>50.291359375948971</v>
      </c>
      <c r="T41" s="131">
        <v>46.989752603714116</v>
      </c>
      <c r="U41" s="131">
        <v>44.556326294104188</v>
      </c>
      <c r="V41" s="131">
        <v>42.491729025729526</v>
      </c>
      <c r="W41" s="131">
        <v>38.656071977581618</v>
      </c>
      <c r="X41" s="131">
        <v>35.292847301209392</v>
      </c>
      <c r="Y41" s="131">
        <v>32.1865714036269</v>
      </c>
      <c r="Z41" s="131">
        <v>29.082376998054698</v>
      </c>
      <c r="AA41" s="131">
        <v>22.630044107984503</v>
      </c>
      <c r="AB41" s="131">
        <v>22.168102690011509</v>
      </c>
      <c r="AC41" s="131">
        <v>21.437727710713936</v>
      </c>
      <c r="AD41" s="131">
        <v>20.332252731416389</v>
      </c>
      <c r="AE41" s="131">
        <v>18.996578595982484</v>
      </c>
      <c r="AF41" s="131">
        <v>17.612354460548573</v>
      </c>
      <c r="AG41" s="131">
        <v>16.136063159298253</v>
      </c>
      <c r="AH41" s="131">
        <v>14.654471858047984</v>
      </c>
      <c r="AI41" s="131">
        <v>13.121008208422957</v>
      </c>
      <c r="AJ41" s="131">
        <v>11.592989260919822</v>
      </c>
      <c r="AK41" s="131">
        <v>10.015558194265459</v>
      </c>
      <c r="AL41" s="131">
        <v>8.4270771276111063</v>
      </c>
      <c r="AM41" s="131">
        <v>6.7150960609567392</v>
      </c>
      <c r="AN41" s="131">
        <v>5.0134149943023871</v>
      </c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</row>
    <row r="42" spans="1:197" s="47" customFormat="1" x14ac:dyDescent="0.4">
      <c r="A42" s="17"/>
      <c r="B42" s="146" t="s">
        <v>81</v>
      </c>
      <c r="C42" s="130"/>
      <c r="D42" s="112"/>
      <c r="E42" s="130"/>
      <c r="F42" s="130"/>
      <c r="G42" s="151" t="s">
        <v>25</v>
      </c>
      <c r="H42" s="131">
        <v>439.77215497656675</v>
      </c>
      <c r="I42" s="131">
        <v>533.25545171380656</v>
      </c>
      <c r="J42" s="131">
        <v>602.8743763740091</v>
      </c>
      <c r="K42" s="131">
        <v>657.0380109028024</v>
      </c>
      <c r="L42" s="131">
        <v>697.89849166418242</v>
      </c>
      <c r="M42" s="131">
        <v>724.02568429080111</v>
      </c>
      <c r="N42" s="131">
        <v>742.78359989453179</v>
      </c>
      <c r="O42" s="131">
        <v>754.82677299863303</v>
      </c>
      <c r="P42" s="131">
        <v>766.76984703705762</v>
      </c>
      <c r="Q42" s="131">
        <v>775.28758224311696</v>
      </c>
      <c r="R42" s="131">
        <v>781.1320126638409</v>
      </c>
      <c r="S42" s="131">
        <v>785.63066353896352</v>
      </c>
      <c r="T42" s="131">
        <v>785.76463005379333</v>
      </c>
      <c r="U42" s="131">
        <v>778.14161528277509</v>
      </c>
      <c r="V42" s="131">
        <v>763.03331970202839</v>
      </c>
      <c r="W42" s="131">
        <v>729.13172744049302</v>
      </c>
      <c r="X42" s="131">
        <v>711.41313410041766</v>
      </c>
      <c r="Y42" s="131">
        <v>664.59884507757897</v>
      </c>
      <c r="Z42" s="131">
        <v>624.28014083676339</v>
      </c>
      <c r="AA42" s="131">
        <v>616.73200518793055</v>
      </c>
      <c r="AB42" s="131">
        <v>555.84802928235513</v>
      </c>
      <c r="AC42" s="131">
        <v>456.83134365527735</v>
      </c>
      <c r="AD42" s="131">
        <v>381.52123258441259</v>
      </c>
      <c r="AE42" s="131">
        <v>321.9051417310676</v>
      </c>
      <c r="AF42" s="131">
        <v>275.39848536631121</v>
      </c>
      <c r="AG42" s="131">
        <v>243.58706563466939</v>
      </c>
      <c r="AH42" s="131">
        <v>219.72382536203003</v>
      </c>
      <c r="AI42" s="131">
        <v>202.43121530598972</v>
      </c>
      <c r="AJ42" s="131">
        <v>184.78131201241763</v>
      </c>
      <c r="AK42" s="131">
        <v>169.94704726491491</v>
      </c>
      <c r="AL42" s="131">
        <v>157.8472699524159</v>
      </c>
      <c r="AM42" s="131">
        <v>147.13634468372567</v>
      </c>
      <c r="AN42" s="131">
        <v>137.95473113925593</v>
      </c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</row>
    <row r="43" spans="1:197" s="47" customFormat="1" x14ac:dyDescent="0.4">
      <c r="A43" s="17"/>
      <c r="B43" s="87"/>
      <c r="C43" s="152" t="s">
        <v>71</v>
      </c>
      <c r="D43" s="153"/>
      <c r="E43" s="117"/>
      <c r="F43" s="117"/>
      <c r="G43" s="105" t="s">
        <v>25</v>
      </c>
      <c r="H43" s="131">
        <v>201.81775216009862</v>
      </c>
      <c r="I43" s="131">
        <v>223.67090830723222</v>
      </c>
      <c r="J43" s="131">
        <v>240.61148830660633</v>
      </c>
      <c r="K43" s="131">
        <v>253.71996823243813</v>
      </c>
      <c r="L43" s="131">
        <v>263.48190773182557</v>
      </c>
      <c r="M43" s="131">
        <v>270.00007569292052</v>
      </c>
      <c r="N43" s="131">
        <v>275.30029824738273</v>
      </c>
      <c r="O43" s="131">
        <v>278.99101515063268</v>
      </c>
      <c r="P43" s="131">
        <v>282.3658939929465</v>
      </c>
      <c r="Q43" s="131">
        <v>284.66388336329157</v>
      </c>
      <c r="R43" s="131">
        <v>286.76247213598538</v>
      </c>
      <c r="S43" s="131">
        <v>288.67098858864586</v>
      </c>
      <c r="T43" s="131">
        <v>287.39490782505351</v>
      </c>
      <c r="U43" s="131">
        <v>280.81145971989883</v>
      </c>
      <c r="V43" s="131">
        <v>267.31562484788941</v>
      </c>
      <c r="W43" s="131">
        <v>235.79321887615833</v>
      </c>
      <c r="X43" s="131">
        <v>220.81592177400753</v>
      </c>
      <c r="Y43" s="131">
        <v>179.36464535752418</v>
      </c>
      <c r="Z43" s="131">
        <v>144.7982023975261</v>
      </c>
      <c r="AA43" s="131">
        <v>134.80186240270712</v>
      </c>
      <c r="AB43" s="131">
        <v>123.6255885859879</v>
      </c>
      <c r="AC43" s="131">
        <v>103.60797209029221</v>
      </c>
      <c r="AD43" s="131">
        <v>87.986439540841815</v>
      </c>
      <c r="AE43" s="131">
        <v>75.926832816097431</v>
      </c>
      <c r="AF43" s="131">
        <v>66.566937602340374</v>
      </c>
      <c r="AG43" s="131">
        <v>60.155842590263987</v>
      </c>
      <c r="AH43" s="131">
        <v>55.47960648979479</v>
      </c>
      <c r="AI43" s="131">
        <v>52.226769411644902</v>
      </c>
      <c r="AJ43" s="131">
        <v>48.82221998872005</v>
      </c>
      <c r="AK43" s="131">
        <v>45.861054980811041</v>
      </c>
      <c r="AL43" s="131">
        <v>43.104270563348479</v>
      </c>
      <c r="AM43" s="131">
        <v>40.564587272224529</v>
      </c>
      <c r="AN43" s="131">
        <v>38.322823294553736</v>
      </c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</row>
    <row r="44" spans="1:197" s="47" customFormat="1" x14ac:dyDescent="0.4">
      <c r="A44" s="17"/>
      <c r="B44" s="87"/>
      <c r="C44" s="140" t="s">
        <v>75</v>
      </c>
      <c r="D44" s="105"/>
      <c r="E44" s="130"/>
      <c r="F44" s="130"/>
      <c r="G44" s="105" t="s">
        <v>25</v>
      </c>
      <c r="H44" s="131">
        <v>16.693974942364346</v>
      </c>
      <c r="I44" s="131">
        <v>19.258999145722566</v>
      </c>
      <c r="J44" s="131">
        <v>21.487401976015995</v>
      </c>
      <c r="K44" s="131">
        <v>23.655444841426572</v>
      </c>
      <c r="L44" s="131">
        <v>25.265908854456356</v>
      </c>
      <c r="M44" s="131">
        <v>26.404835476427277</v>
      </c>
      <c r="N44" s="131">
        <v>27.284409941145491</v>
      </c>
      <c r="O44" s="131">
        <v>28.15608289134353</v>
      </c>
      <c r="P44" s="131">
        <v>28.94520159926919</v>
      </c>
      <c r="Q44" s="131">
        <v>29.450709492867809</v>
      </c>
      <c r="R44" s="131">
        <v>30.005200633785861</v>
      </c>
      <c r="S44" s="131">
        <v>30.406436592944964</v>
      </c>
      <c r="T44" s="131">
        <v>30.748097132284535</v>
      </c>
      <c r="U44" s="131">
        <v>30.016904652588014</v>
      </c>
      <c r="V44" s="131">
        <v>29.370476212488491</v>
      </c>
      <c r="W44" s="131">
        <v>27.899692351115995</v>
      </c>
      <c r="X44" s="131">
        <v>27.018122247588625</v>
      </c>
      <c r="Y44" s="131">
        <v>24.057798664071989</v>
      </c>
      <c r="Z44" s="131">
        <v>20.712389390113927</v>
      </c>
      <c r="AA44" s="131">
        <v>18.965437597292876</v>
      </c>
      <c r="AB44" s="131">
        <v>17.625411414012081</v>
      </c>
      <c r="AC44" s="131">
        <v>15.362527909707772</v>
      </c>
      <c r="AD44" s="131">
        <v>13.40406045915819</v>
      </c>
      <c r="AE44" s="131">
        <v>11.407267183902578</v>
      </c>
      <c r="AF44" s="131">
        <v>10.013862397659615</v>
      </c>
      <c r="AG44" s="131">
        <v>9.1154574097360026</v>
      </c>
      <c r="AH44" s="131">
        <v>8.4496935102052113</v>
      </c>
      <c r="AI44" s="131">
        <v>7.7975305883551123</v>
      </c>
      <c r="AJ44" s="131">
        <v>7.2632800112799298</v>
      </c>
      <c r="AK44" s="131">
        <v>6.9091450191889745</v>
      </c>
      <c r="AL44" s="131">
        <v>6.5443294366515321</v>
      </c>
      <c r="AM44" s="131">
        <v>6.0936127277754739</v>
      </c>
      <c r="AN44" s="131">
        <v>5.7749767054462691</v>
      </c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</row>
    <row r="45" spans="1:197" s="47" customFormat="1" ht="14.1" customHeight="1" x14ac:dyDescent="0.4">
      <c r="A45" s="17"/>
      <c r="B45" s="145"/>
      <c r="C45" s="147" t="s">
        <v>82</v>
      </c>
      <c r="D45" s="105"/>
      <c r="E45" s="130"/>
      <c r="F45" s="130"/>
      <c r="G45" s="105" t="s">
        <v>25</v>
      </c>
      <c r="H45" s="131">
        <v>221.26042787410375</v>
      </c>
      <c r="I45" s="131">
        <v>290.32554426085181</v>
      </c>
      <c r="J45" s="131">
        <v>340.77548609138677</v>
      </c>
      <c r="K45" s="131">
        <v>379.66259782893769</v>
      </c>
      <c r="L45" s="131">
        <v>409.15067507790047</v>
      </c>
      <c r="M45" s="131">
        <v>427.6207731214534</v>
      </c>
      <c r="N45" s="131">
        <v>440.19889170600356</v>
      </c>
      <c r="O45" s="131">
        <v>447.67967495665687</v>
      </c>
      <c r="P45" s="131">
        <v>455.45875144484194</v>
      </c>
      <c r="Q45" s="131">
        <v>461.17298938695762</v>
      </c>
      <c r="R45" s="131">
        <v>464.36433989406959</v>
      </c>
      <c r="S45" s="131">
        <v>466.55323835737272</v>
      </c>
      <c r="T45" s="131">
        <v>467.62162509645532</v>
      </c>
      <c r="U45" s="131">
        <v>467.31325091028822</v>
      </c>
      <c r="V45" s="131">
        <v>466.34721864165044</v>
      </c>
      <c r="W45" s="131">
        <v>465.43881621321862</v>
      </c>
      <c r="X45" s="131">
        <v>463.57909007882154</v>
      </c>
      <c r="Y45" s="131">
        <v>461.17640105598275</v>
      </c>
      <c r="Z45" s="131">
        <v>458.76954904912333</v>
      </c>
      <c r="AA45" s="131">
        <v>462.96470518793063</v>
      </c>
      <c r="AB45" s="131">
        <v>414.59702928235521</v>
      </c>
      <c r="AC45" s="131">
        <v>337.86084365527739</v>
      </c>
      <c r="AD45" s="131">
        <v>280.13073258441261</v>
      </c>
      <c r="AE45" s="131">
        <v>234.5710417310676</v>
      </c>
      <c r="AF45" s="131">
        <v>198.8176853663112</v>
      </c>
      <c r="AG45" s="131">
        <v>174.31576563466939</v>
      </c>
      <c r="AH45" s="131">
        <v>155.79452536203004</v>
      </c>
      <c r="AI45" s="131">
        <v>142.40691530598971</v>
      </c>
      <c r="AJ45" s="131">
        <v>128.69581201241766</v>
      </c>
      <c r="AK45" s="131">
        <v>117.1768472649149</v>
      </c>
      <c r="AL45" s="131">
        <v>108.19866995241588</v>
      </c>
      <c r="AM45" s="131">
        <v>100.47814468372566</v>
      </c>
      <c r="AN45" s="131">
        <v>93.85693113925592</v>
      </c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</row>
    <row r="48" spans="1:197" ht="15" customHeight="1" x14ac:dyDescent="0.4">
      <c r="B48" s="6" t="s">
        <v>88</v>
      </c>
    </row>
    <row r="49" spans="1:197" s="47" customFormat="1" ht="15" customHeight="1" x14ac:dyDescent="0.4">
      <c r="A49" s="17"/>
      <c r="B49" s="373" t="s">
        <v>62</v>
      </c>
      <c r="C49" s="374"/>
      <c r="D49" s="374"/>
      <c r="E49" s="374"/>
      <c r="F49" s="375"/>
      <c r="G49" s="22" t="s">
        <v>24</v>
      </c>
      <c r="H49" s="154">
        <v>1990</v>
      </c>
      <c r="I49" s="154">
        <v>1991</v>
      </c>
      <c r="J49" s="154">
        <v>1992</v>
      </c>
      <c r="K49" s="154">
        <v>1993</v>
      </c>
      <c r="L49" s="154">
        <v>1994</v>
      </c>
      <c r="M49" s="154">
        <v>1995</v>
      </c>
      <c r="N49" s="154">
        <v>1996</v>
      </c>
      <c r="O49" s="154">
        <v>1997</v>
      </c>
      <c r="P49" s="154">
        <v>1998</v>
      </c>
      <c r="Q49" s="154">
        <v>1999</v>
      </c>
      <c r="R49" s="154">
        <v>2000</v>
      </c>
      <c r="S49" s="154">
        <v>2001</v>
      </c>
      <c r="T49" s="154">
        <v>2002</v>
      </c>
      <c r="U49" s="154">
        <v>2003</v>
      </c>
      <c r="V49" s="154">
        <v>2004</v>
      </c>
      <c r="W49" s="154">
        <v>2005</v>
      </c>
      <c r="X49" s="154">
        <v>2006</v>
      </c>
      <c r="Y49" s="154">
        <v>2007</v>
      </c>
      <c r="Z49" s="154">
        <v>2008</v>
      </c>
      <c r="AA49" s="154">
        <v>2009</v>
      </c>
      <c r="AB49" s="154">
        <v>2010</v>
      </c>
      <c r="AC49" s="154">
        <v>2011</v>
      </c>
      <c r="AD49" s="154">
        <v>2012</v>
      </c>
      <c r="AE49" s="154">
        <v>2013</v>
      </c>
      <c r="AF49" s="154">
        <v>2014</v>
      </c>
      <c r="AG49" s="154">
        <v>2015</v>
      </c>
      <c r="AH49" s="154">
        <v>2016</v>
      </c>
      <c r="AI49" s="154">
        <v>2017</v>
      </c>
      <c r="AJ49" s="154">
        <v>2018</v>
      </c>
      <c r="AK49" s="154">
        <v>2019</v>
      </c>
      <c r="AL49" s="154">
        <v>2020</v>
      </c>
      <c r="AM49" s="154">
        <v>2021</v>
      </c>
      <c r="AN49" s="154">
        <v>2022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</row>
    <row r="50" spans="1:197" s="47" customFormat="1" ht="15" customHeight="1" x14ac:dyDescent="0.4">
      <c r="A50" s="17"/>
      <c r="B50" s="88" t="s">
        <v>89</v>
      </c>
      <c r="C50" s="155"/>
      <c r="D50" s="133"/>
      <c r="E50" s="81"/>
      <c r="F50" s="110"/>
      <c r="G50" s="111" t="s">
        <v>25</v>
      </c>
      <c r="H50" s="156">
        <v>4763.8420107871134</v>
      </c>
      <c r="I50" s="156">
        <v>4729.2200472071372</v>
      </c>
      <c r="J50" s="156">
        <v>4687.2851708573717</v>
      </c>
      <c r="K50" s="156">
        <v>4650.285775173018</v>
      </c>
      <c r="L50" s="156">
        <v>4616.3004192523731</v>
      </c>
      <c r="M50" s="156">
        <v>4581.7834379015003</v>
      </c>
      <c r="N50" s="156">
        <v>4547.8997692657413</v>
      </c>
      <c r="O50" s="156">
        <v>4515.7852438306072</v>
      </c>
      <c r="P50" s="156">
        <v>4484.712317511834</v>
      </c>
      <c r="Q50" s="156">
        <v>4456.1502126469186</v>
      </c>
      <c r="R50" s="156">
        <v>4430.2211672322919</v>
      </c>
      <c r="S50" s="156">
        <v>4404.3296086607334</v>
      </c>
      <c r="T50" s="156">
        <v>4381.1142591721</v>
      </c>
      <c r="U50" s="156">
        <v>4363.2993368809703</v>
      </c>
      <c r="V50" s="156">
        <v>4348.0953043303671</v>
      </c>
      <c r="W50" s="156">
        <v>4333.0597343227855</v>
      </c>
      <c r="X50" s="156">
        <v>4320.3875696170335</v>
      </c>
      <c r="Y50" s="156">
        <v>4306.2741229282228</v>
      </c>
      <c r="Z50" s="156">
        <v>4290.9589999999998</v>
      </c>
      <c r="AA50" s="156">
        <v>4277.6990000000005</v>
      </c>
      <c r="AB50" s="156">
        <v>4268.2520000000004</v>
      </c>
      <c r="AC50" s="156">
        <v>4223.5969999999998</v>
      </c>
      <c r="AD50" s="156">
        <v>4208.0709999999999</v>
      </c>
      <c r="AE50" s="156">
        <v>4198.7620000000006</v>
      </c>
      <c r="AF50" s="156">
        <v>4183.1729999999998</v>
      </c>
      <c r="AG50" s="156">
        <v>4172.4210000000003</v>
      </c>
      <c r="AH50" s="156">
        <v>4148.3040000000001</v>
      </c>
      <c r="AI50" s="156">
        <v>4125.6050000000005</v>
      </c>
      <c r="AJ50" s="156">
        <v>4100.893</v>
      </c>
      <c r="AK50" s="156">
        <v>4084.19</v>
      </c>
      <c r="AL50" s="156">
        <v>4059.817</v>
      </c>
      <c r="AM50" s="156">
        <v>4014.6549999999997</v>
      </c>
      <c r="AN50" s="156">
        <v>3987.2110000000002</v>
      </c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</row>
    <row r="51" spans="1:197" s="47" customFormat="1" ht="15" customHeight="1" x14ac:dyDescent="0.4">
      <c r="A51" s="17"/>
      <c r="B51" s="87"/>
      <c r="C51" s="467" t="s">
        <v>72</v>
      </c>
      <c r="D51" s="468"/>
      <c r="E51" s="468"/>
      <c r="F51" s="469"/>
      <c r="G51" s="111" t="s">
        <v>25</v>
      </c>
      <c r="H51" s="156">
        <v>2846.4850000000001</v>
      </c>
      <c r="I51" s="156">
        <v>2825.1469999999999</v>
      </c>
      <c r="J51" s="156">
        <v>2802.3989999999999</v>
      </c>
      <c r="K51" s="156">
        <v>2781.4110000000001</v>
      </c>
      <c r="L51" s="156">
        <v>2764.28</v>
      </c>
      <c r="M51" s="156">
        <v>2745.26</v>
      </c>
      <c r="N51" s="156">
        <v>2724.2570000000001</v>
      </c>
      <c r="O51" s="156">
        <v>2701.3670000000002</v>
      </c>
      <c r="P51" s="156">
        <v>2679.288</v>
      </c>
      <c r="Q51" s="156">
        <v>2659.547</v>
      </c>
      <c r="R51" s="156">
        <v>2641.1680000000001</v>
      </c>
      <c r="S51" s="156">
        <v>2623.4859999999999</v>
      </c>
      <c r="T51" s="156">
        <v>2606.8119999999999</v>
      </c>
      <c r="U51" s="156">
        <v>2592.125</v>
      </c>
      <c r="V51" s="156">
        <v>2575.6410000000001</v>
      </c>
      <c r="W51" s="156">
        <v>2555.732</v>
      </c>
      <c r="X51" s="156">
        <v>2542.8980000000001</v>
      </c>
      <c r="Y51" s="156">
        <v>2529.8670000000002</v>
      </c>
      <c r="Z51" s="156">
        <v>2515.85</v>
      </c>
      <c r="AA51" s="156">
        <v>2505.567</v>
      </c>
      <c r="AB51" s="156">
        <v>2496.107</v>
      </c>
      <c r="AC51" s="156">
        <v>2473.61</v>
      </c>
      <c r="AD51" s="156">
        <v>2469.203</v>
      </c>
      <c r="AE51" s="156">
        <v>2465.1910000000003</v>
      </c>
      <c r="AF51" s="156">
        <v>2457.6959999999999</v>
      </c>
      <c r="AG51" s="156">
        <v>2446.4070000000002</v>
      </c>
      <c r="AH51" s="156">
        <v>2431.0370000000003</v>
      </c>
      <c r="AI51" s="156">
        <v>2417.9110000000001</v>
      </c>
      <c r="AJ51" s="156">
        <v>2405.1080000000002</v>
      </c>
      <c r="AK51" s="156">
        <v>2393.279</v>
      </c>
      <c r="AL51" s="156">
        <v>2379.8850000000002</v>
      </c>
      <c r="AM51" s="156">
        <v>2365.7629999999999</v>
      </c>
      <c r="AN51" s="156">
        <v>2352.085</v>
      </c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</row>
    <row r="52" spans="1:197" s="47" customFormat="1" ht="15" customHeight="1" x14ac:dyDescent="0.4">
      <c r="A52" s="17"/>
      <c r="B52" s="87"/>
      <c r="C52" s="467" t="s">
        <v>73</v>
      </c>
      <c r="D52" s="468"/>
      <c r="E52" s="468"/>
      <c r="F52" s="469"/>
      <c r="G52" s="111" t="s">
        <v>25</v>
      </c>
      <c r="H52" s="156">
        <v>1274.9100000000001</v>
      </c>
      <c r="I52" s="156">
        <v>1265.92</v>
      </c>
      <c r="J52" s="156">
        <v>1253.44</v>
      </c>
      <c r="K52" s="156">
        <v>1242.8200000000002</v>
      </c>
      <c r="L52" s="156">
        <v>1234.3800000000001</v>
      </c>
      <c r="M52" s="156">
        <v>1224.98</v>
      </c>
      <c r="N52" s="156">
        <v>1218.9000000000001</v>
      </c>
      <c r="O52" s="156">
        <v>1213.5</v>
      </c>
      <c r="P52" s="156">
        <v>1205.5899999999999</v>
      </c>
      <c r="Q52" s="156">
        <v>1196.75</v>
      </c>
      <c r="R52" s="156">
        <v>1188.0899999999999</v>
      </c>
      <c r="S52" s="156">
        <v>1179.31</v>
      </c>
      <c r="T52" s="156">
        <v>1172.1200000000001</v>
      </c>
      <c r="U52" s="156">
        <v>1168.22</v>
      </c>
      <c r="V52" s="156">
        <v>1169.24</v>
      </c>
      <c r="W52" s="156">
        <v>1172.9100000000001</v>
      </c>
      <c r="X52" s="156">
        <v>1172.74</v>
      </c>
      <c r="Y52" s="156">
        <v>1172.1100000000001</v>
      </c>
      <c r="Z52" s="156">
        <v>1171.3800000000001</v>
      </c>
      <c r="AA52" s="156">
        <v>1169.3700000000001</v>
      </c>
      <c r="AB52" s="156">
        <v>1169.47</v>
      </c>
      <c r="AC52" s="156">
        <v>1165.3500000000001</v>
      </c>
      <c r="AD52" s="156">
        <v>1163.82</v>
      </c>
      <c r="AE52" s="156">
        <v>1160.94</v>
      </c>
      <c r="AF52" s="156">
        <v>1156.42</v>
      </c>
      <c r="AG52" s="156">
        <v>1151.3700000000001</v>
      </c>
      <c r="AH52" s="156">
        <v>1148.72</v>
      </c>
      <c r="AI52" s="156">
        <v>1142.1000000000001</v>
      </c>
      <c r="AJ52" s="156">
        <v>1138.25</v>
      </c>
      <c r="AK52" s="156">
        <v>1134.17</v>
      </c>
      <c r="AL52" s="156">
        <v>1129.99</v>
      </c>
      <c r="AM52" s="156">
        <v>1126.19</v>
      </c>
      <c r="AN52" s="156">
        <v>1123.3800000000001</v>
      </c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</row>
    <row r="53" spans="1:197" s="47" customFormat="1" ht="15" customHeight="1" x14ac:dyDescent="0.4">
      <c r="A53" s="17"/>
      <c r="B53" s="87"/>
      <c r="C53" s="467" t="s">
        <v>74</v>
      </c>
      <c r="D53" s="468"/>
      <c r="E53" s="468"/>
      <c r="F53" s="469"/>
      <c r="G53" s="111" t="s">
        <v>25</v>
      </c>
      <c r="H53" s="156">
        <v>475.125</v>
      </c>
      <c r="I53" s="156">
        <v>464.43200000000002</v>
      </c>
      <c r="J53" s="156">
        <v>451.27800000000002</v>
      </c>
      <c r="K53" s="156">
        <v>439.017</v>
      </c>
      <c r="L53" s="156">
        <v>422.72500000000002</v>
      </c>
      <c r="M53" s="156">
        <v>407.70499999999998</v>
      </c>
      <c r="N53" s="156">
        <v>392.50400000000002</v>
      </c>
      <c r="O53" s="156">
        <v>380.029</v>
      </c>
      <c r="P53" s="156">
        <v>370.31700000000001</v>
      </c>
      <c r="Q53" s="156">
        <v>362.85399999999998</v>
      </c>
      <c r="R53" s="156">
        <v>356.66500000000002</v>
      </c>
      <c r="S53" s="156">
        <v>349.42500000000001</v>
      </c>
      <c r="T53" s="156">
        <v>343.72300000000001</v>
      </c>
      <c r="U53" s="156">
        <v>339.14499999999998</v>
      </c>
      <c r="V53" s="156">
        <v>335.16</v>
      </c>
      <c r="W53" s="156">
        <v>332.22300000000001</v>
      </c>
      <c r="X53" s="156">
        <v>328.28000000000003</v>
      </c>
      <c r="Y53" s="156">
        <v>323.94100000000003</v>
      </c>
      <c r="Z53" s="156">
        <v>319.72899999999998</v>
      </c>
      <c r="AA53" s="156">
        <v>314.762</v>
      </c>
      <c r="AB53" s="156">
        <v>310.67500000000001</v>
      </c>
      <c r="AC53" s="156">
        <v>306.637</v>
      </c>
      <c r="AD53" s="156">
        <v>303.048</v>
      </c>
      <c r="AE53" s="156">
        <v>299.63100000000003</v>
      </c>
      <c r="AF53" s="156">
        <v>295.60300000000001</v>
      </c>
      <c r="AG53" s="156">
        <v>291.52500000000009</v>
      </c>
      <c r="AH53" s="156">
        <v>287.32800000000003</v>
      </c>
      <c r="AI53" s="156">
        <v>282.67200000000003</v>
      </c>
      <c r="AJ53" s="156">
        <v>277.565</v>
      </c>
      <c r="AK53" s="156">
        <v>273.20499999999998</v>
      </c>
      <c r="AL53" s="156">
        <v>268.11099999999999</v>
      </c>
      <c r="AM53" s="156">
        <v>263.2</v>
      </c>
      <c r="AN53" s="156">
        <v>258.529</v>
      </c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</row>
    <row r="54" spans="1:197" s="47" customFormat="1" ht="15" customHeight="1" x14ac:dyDescent="0.4">
      <c r="A54" s="17"/>
      <c r="B54" s="113"/>
      <c r="C54" s="467" t="s">
        <v>90</v>
      </c>
      <c r="D54" s="468"/>
      <c r="E54" s="468"/>
      <c r="F54" s="469"/>
      <c r="G54" s="111" t="s">
        <v>25</v>
      </c>
      <c r="H54" s="156">
        <v>167.32201078711276</v>
      </c>
      <c r="I54" s="156">
        <v>173.72104720713722</v>
      </c>
      <c r="J54" s="156">
        <v>180.16817085737119</v>
      </c>
      <c r="K54" s="156">
        <v>187.03777517301742</v>
      </c>
      <c r="L54" s="156">
        <v>194.9154192523726</v>
      </c>
      <c r="M54" s="156">
        <v>203.83843790150001</v>
      </c>
      <c r="N54" s="156">
        <v>212.23876926574133</v>
      </c>
      <c r="O54" s="156">
        <v>220.88924383060669</v>
      </c>
      <c r="P54" s="156">
        <v>229.51731751183408</v>
      </c>
      <c r="Q54" s="156">
        <v>236.99921264691832</v>
      </c>
      <c r="R54" s="156">
        <v>244.29816723229243</v>
      </c>
      <c r="S54" s="156">
        <v>252.10860866073367</v>
      </c>
      <c r="T54" s="156">
        <v>258.45925917210008</v>
      </c>
      <c r="U54" s="156">
        <v>263.80933688097019</v>
      </c>
      <c r="V54" s="156">
        <v>268.05430433036679</v>
      </c>
      <c r="W54" s="156">
        <v>272.19473432278619</v>
      </c>
      <c r="X54" s="156">
        <v>276.46956961703341</v>
      </c>
      <c r="Y54" s="156">
        <v>280.35612292822236</v>
      </c>
      <c r="Z54" s="156">
        <v>284</v>
      </c>
      <c r="AA54" s="156">
        <v>288</v>
      </c>
      <c r="AB54" s="156">
        <v>292</v>
      </c>
      <c r="AC54" s="156">
        <v>278</v>
      </c>
      <c r="AD54" s="156">
        <v>272</v>
      </c>
      <c r="AE54" s="156">
        <v>273</v>
      </c>
      <c r="AF54" s="156">
        <v>273.45400000000001</v>
      </c>
      <c r="AG54" s="156">
        <v>283.11900000000003</v>
      </c>
      <c r="AH54" s="156">
        <v>281.21899999999999</v>
      </c>
      <c r="AI54" s="156">
        <v>282.92200000000003</v>
      </c>
      <c r="AJ54" s="156">
        <v>279.97000000000003</v>
      </c>
      <c r="AK54" s="156">
        <v>283.536</v>
      </c>
      <c r="AL54" s="156">
        <v>281.83100000000002</v>
      </c>
      <c r="AM54" s="156">
        <v>259.50200000000001</v>
      </c>
      <c r="AN54" s="156">
        <v>253.21700000000001</v>
      </c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</row>
    <row r="55" spans="1:197" ht="15" customHeight="1" x14ac:dyDescent="0.4"/>
    <row r="56" spans="1:197" ht="15" customHeight="1" x14ac:dyDescent="0.4"/>
    <row r="57" spans="1:197" ht="15" customHeight="1" x14ac:dyDescent="0.4">
      <c r="B57" s="6" t="s">
        <v>91</v>
      </c>
    </row>
    <row r="58" spans="1:197" s="47" customFormat="1" ht="15" customHeight="1" x14ac:dyDescent="0.4">
      <c r="A58" s="17"/>
      <c r="B58" s="373" t="s">
        <v>62</v>
      </c>
      <c r="C58" s="374"/>
      <c r="D58" s="374"/>
      <c r="E58" s="374"/>
      <c r="F58" s="375"/>
      <c r="G58" s="22" t="s">
        <v>24</v>
      </c>
      <c r="H58" s="25">
        <v>1990</v>
      </c>
      <c r="I58" s="25">
        <v>1991</v>
      </c>
      <c r="J58" s="25">
        <v>1992</v>
      </c>
      <c r="K58" s="25">
        <v>1993</v>
      </c>
      <c r="L58" s="25">
        <v>1994</v>
      </c>
      <c r="M58" s="25">
        <v>1995</v>
      </c>
      <c r="N58" s="25">
        <v>1996</v>
      </c>
      <c r="O58" s="25">
        <v>1997</v>
      </c>
      <c r="P58" s="25">
        <v>1998</v>
      </c>
      <c r="Q58" s="25">
        <v>1999</v>
      </c>
      <c r="R58" s="25">
        <v>2000</v>
      </c>
      <c r="S58" s="25">
        <v>2001</v>
      </c>
      <c r="T58" s="25">
        <v>2002</v>
      </c>
      <c r="U58" s="25">
        <v>2003</v>
      </c>
      <c r="V58" s="25">
        <v>2004</v>
      </c>
      <c r="W58" s="25">
        <v>2005</v>
      </c>
      <c r="X58" s="25">
        <v>2006</v>
      </c>
      <c r="Y58" s="25">
        <v>2007</v>
      </c>
      <c r="Z58" s="25">
        <v>2008</v>
      </c>
      <c r="AA58" s="25">
        <v>2009</v>
      </c>
      <c r="AB58" s="25">
        <v>2010</v>
      </c>
      <c r="AC58" s="25">
        <v>2011</v>
      </c>
      <c r="AD58" s="25">
        <v>2012</v>
      </c>
      <c r="AE58" s="25">
        <v>2013</v>
      </c>
      <c r="AF58" s="25">
        <v>2014</v>
      </c>
      <c r="AG58" s="25">
        <v>2015</v>
      </c>
      <c r="AH58" s="25">
        <v>2016</v>
      </c>
      <c r="AI58" s="25">
        <v>2017</v>
      </c>
      <c r="AJ58" s="25">
        <v>2018</v>
      </c>
      <c r="AK58" s="25">
        <v>2019</v>
      </c>
      <c r="AL58" s="25">
        <v>2020</v>
      </c>
      <c r="AM58" s="25">
        <v>2021</v>
      </c>
      <c r="AN58" s="25">
        <v>2022</v>
      </c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</row>
    <row r="59" spans="1:197" s="47" customFormat="1" ht="15" customHeight="1" x14ac:dyDescent="0.4">
      <c r="A59" s="17"/>
      <c r="B59" s="88" t="s">
        <v>89</v>
      </c>
      <c r="C59" s="155"/>
      <c r="D59" s="133"/>
      <c r="E59" s="81"/>
      <c r="F59" s="110"/>
      <c r="G59" s="134" t="s">
        <v>25</v>
      </c>
      <c r="H59" s="157">
        <v>169.7067940786369</v>
      </c>
      <c r="I59" s="157">
        <v>169.12415846298185</v>
      </c>
      <c r="J59" s="157">
        <v>168.48590310251819</v>
      </c>
      <c r="K59" s="157">
        <v>168.45389438190045</v>
      </c>
      <c r="L59" s="157">
        <v>168.31074326459395</v>
      </c>
      <c r="M59" s="157">
        <v>168.25028383649243</v>
      </c>
      <c r="N59" s="157">
        <v>168.25971184642327</v>
      </c>
      <c r="O59" s="157">
        <v>168.34836061862819</v>
      </c>
      <c r="P59" s="157">
        <v>168.43650836825194</v>
      </c>
      <c r="Q59" s="157">
        <v>168.47818595984504</v>
      </c>
      <c r="R59" s="157">
        <v>168.54084027820974</v>
      </c>
      <c r="S59" s="157">
        <v>168.5726393431155</v>
      </c>
      <c r="T59" s="157">
        <v>168.34946495403287</v>
      </c>
      <c r="U59" s="157">
        <v>168.08751602846823</v>
      </c>
      <c r="V59" s="157">
        <v>167.78582325754263</v>
      </c>
      <c r="W59" s="157">
        <v>167.4380702808281</v>
      </c>
      <c r="X59" s="157">
        <v>167.10940958385228</v>
      </c>
      <c r="Y59" s="157">
        <v>166.77942990648157</v>
      </c>
      <c r="Z59" s="157">
        <v>166.54100403791165</v>
      </c>
      <c r="AA59" s="157">
        <v>166.25321060405682</v>
      </c>
      <c r="AB59" s="157">
        <v>165.96262610958149</v>
      </c>
      <c r="AC59" s="157">
        <v>165.44936956353578</v>
      </c>
      <c r="AD59" s="157">
        <v>165.63273724961175</v>
      </c>
      <c r="AE59" s="157">
        <v>165.8565766015833</v>
      </c>
      <c r="AF59" s="157">
        <v>166.01930493111061</v>
      </c>
      <c r="AG59" s="157">
        <v>166.13552107521789</v>
      </c>
      <c r="AH59" s="157">
        <v>166.20933598182339</v>
      </c>
      <c r="AI59" s="157">
        <v>166.72937257791369</v>
      </c>
      <c r="AJ59" s="157">
        <v>167.1515498771619</v>
      </c>
      <c r="AK59" s="157">
        <v>167.55356829233534</v>
      </c>
      <c r="AL59" s="157">
        <v>167.9383663608204</v>
      </c>
      <c r="AM59" s="157">
        <v>168.14982597136165</v>
      </c>
      <c r="AN59" s="157">
        <v>168.39490215409808</v>
      </c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</row>
    <row r="60" spans="1:197" s="47" customFormat="1" ht="15" customHeight="1" x14ac:dyDescent="0.4">
      <c r="A60" s="17"/>
      <c r="B60" s="87"/>
      <c r="C60" s="158" t="s">
        <v>72</v>
      </c>
      <c r="D60" s="133"/>
      <c r="E60" s="81"/>
      <c r="F60" s="110"/>
      <c r="G60" s="134" t="s">
        <v>25</v>
      </c>
      <c r="H60" s="157">
        <v>131.60273591307305</v>
      </c>
      <c r="I60" s="157">
        <v>130.92382062362449</v>
      </c>
      <c r="J60" s="157">
        <v>130.18335095657696</v>
      </c>
      <c r="K60" s="157">
        <v>130.04508524458433</v>
      </c>
      <c r="L60" s="157">
        <v>129.90681953259173</v>
      </c>
      <c r="M60" s="157">
        <v>129.7685538205991</v>
      </c>
      <c r="N60" s="157">
        <v>129.63028810860649</v>
      </c>
      <c r="O60" s="157">
        <v>129.49202239661386</v>
      </c>
      <c r="P60" s="157">
        <v>129.35375668462126</v>
      </c>
      <c r="Q60" s="157">
        <v>129.21549097262866</v>
      </c>
      <c r="R60" s="157">
        <v>129.07722526063603</v>
      </c>
      <c r="S60" s="157">
        <v>128.9389595486434</v>
      </c>
      <c r="T60" s="157">
        <v>128.5310716714466</v>
      </c>
      <c r="U60" s="157">
        <v>128.12318379424977</v>
      </c>
      <c r="V60" s="157">
        <v>127.71529591705298</v>
      </c>
      <c r="W60" s="157">
        <v>127.30740803985618</v>
      </c>
      <c r="X60" s="157">
        <v>126.89952016265939</v>
      </c>
      <c r="Y60" s="157">
        <v>126.49163228546257</v>
      </c>
      <c r="Z60" s="157">
        <v>126.08374440826577</v>
      </c>
      <c r="AA60" s="157">
        <v>125.67585653106897</v>
      </c>
      <c r="AB60" s="157">
        <v>125.26796865387222</v>
      </c>
      <c r="AC60" s="157">
        <v>124.75379210823537</v>
      </c>
      <c r="AD60" s="157">
        <v>124.89678891422609</v>
      </c>
      <c r="AE60" s="157">
        <v>125.09330923863058</v>
      </c>
      <c r="AF60" s="157">
        <v>125.21212128936808</v>
      </c>
      <c r="AG60" s="157">
        <v>125.17692208969019</v>
      </c>
      <c r="AH60" s="157">
        <v>125.06079037405375</v>
      </c>
      <c r="AI60" s="157">
        <v>125.12855461531764</v>
      </c>
      <c r="AJ60" s="157">
        <v>125.1587608108229</v>
      </c>
      <c r="AK60" s="157">
        <v>125.19468161907928</v>
      </c>
      <c r="AL60" s="157">
        <v>125.1848338145851</v>
      </c>
      <c r="AM60" s="157">
        <v>125.13274256841966</v>
      </c>
      <c r="AN60" s="157">
        <v>125.05558313415592</v>
      </c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</row>
    <row r="61" spans="1:197" s="47" customFormat="1" ht="15" customHeight="1" x14ac:dyDescent="0.4">
      <c r="A61" s="17"/>
      <c r="B61" s="87"/>
      <c r="C61" s="158" t="s">
        <v>73</v>
      </c>
      <c r="D61" s="148"/>
      <c r="E61" s="81"/>
      <c r="F61" s="110"/>
      <c r="G61" s="159" t="s">
        <v>25</v>
      </c>
      <c r="H61" s="157">
        <v>16.399412428004016</v>
      </c>
      <c r="I61" s="157">
        <v>16.466371413660418</v>
      </c>
      <c r="J61" s="157">
        <v>16.500842241950608</v>
      </c>
      <c r="K61" s="157">
        <v>16.563011619345353</v>
      </c>
      <c r="L61" s="157">
        <v>16.625180996740102</v>
      </c>
      <c r="M61" s="157">
        <v>16.687350374134851</v>
      </c>
      <c r="N61" s="157">
        <v>16.749519751529601</v>
      </c>
      <c r="O61" s="157">
        <v>16.811689128924346</v>
      </c>
      <c r="P61" s="157">
        <v>16.873858506319095</v>
      </c>
      <c r="Q61" s="157">
        <v>16.936027883713844</v>
      </c>
      <c r="R61" s="157">
        <v>16.99819726110859</v>
      </c>
      <c r="S61" s="157">
        <v>17.060366638503329</v>
      </c>
      <c r="T61" s="157">
        <v>17.026051430673959</v>
      </c>
      <c r="U61" s="157">
        <v>16.991736222844594</v>
      </c>
      <c r="V61" s="157">
        <v>16.957421015015225</v>
      </c>
      <c r="W61" s="157">
        <v>16.923105807185856</v>
      </c>
      <c r="X61" s="157">
        <v>16.88879059935649</v>
      </c>
      <c r="Y61" s="157">
        <v>16.854475391527121</v>
      </c>
      <c r="Z61" s="157">
        <v>16.820160183697755</v>
      </c>
      <c r="AA61" s="157">
        <v>16.785844975868386</v>
      </c>
      <c r="AB61" s="157">
        <v>16.751529768039013</v>
      </c>
      <c r="AC61" s="157">
        <v>16.646315363276539</v>
      </c>
      <c r="AD61" s="157">
        <v>16.600874730713695</v>
      </c>
      <c r="AE61" s="157">
        <v>16.579435925769978</v>
      </c>
      <c r="AF61" s="157">
        <v>16.542973030600116</v>
      </c>
      <c r="AG61" s="157">
        <v>16.484039605452367</v>
      </c>
      <c r="AH61" s="157">
        <v>16.457880686557171</v>
      </c>
      <c r="AI61" s="157">
        <v>16.392857109235621</v>
      </c>
      <c r="AJ61" s="157">
        <v>16.382598556446624</v>
      </c>
      <c r="AK61" s="157">
        <v>16.387962609671654</v>
      </c>
      <c r="AL61" s="157">
        <v>16.383978658934623</v>
      </c>
      <c r="AM61" s="157">
        <v>16.316665491542267</v>
      </c>
      <c r="AN61" s="157">
        <v>16.264300188291717</v>
      </c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</row>
    <row r="62" spans="1:197" s="47" customFormat="1" ht="15" customHeight="1" x14ac:dyDescent="0.4">
      <c r="A62" s="17"/>
      <c r="B62" s="87"/>
      <c r="C62" s="158" t="s">
        <v>74</v>
      </c>
      <c r="D62" s="148"/>
      <c r="E62" s="81"/>
      <c r="F62" s="110"/>
      <c r="G62" s="159" t="s">
        <v>25</v>
      </c>
      <c r="H62" s="157">
        <v>1.3109583208167492</v>
      </c>
      <c r="I62" s="157">
        <v>1.3062947695134313</v>
      </c>
      <c r="J62" s="157">
        <v>1.2996080898966904</v>
      </c>
      <c r="K62" s="157">
        <v>1.1988607982937634</v>
      </c>
      <c r="L62" s="157">
        <v>1.0981135066908363</v>
      </c>
      <c r="M62" s="157">
        <v>0.99736621508790901</v>
      </c>
      <c r="N62" s="157">
        <v>0.89661892348498196</v>
      </c>
      <c r="O62" s="157">
        <v>0.79587163188205479</v>
      </c>
      <c r="P62" s="157">
        <v>0.69512434027912762</v>
      </c>
      <c r="Q62" s="157">
        <v>0.59437704867620056</v>
      </c>
      <c r="R62" s="157">
        <v>0.49362975707327345</v>
      </c>
      <c r="S62" s="157">
        <v>0.39288246547034661</v>
      </c>
      <c r="T62" s="157">
        <v>0.38719113605202798</v>
      </c>
      <c r="U62" s="157">
        <v>0.38149980663370936</v>
      </c>
      <c r="V62" s="157">
        <v>0.37580847721539073</v>
      </c>
      <c r="W62" s="157">
        <v>0.37011714779707211</v>
      </c>
      <c r="X62" s="157">
        <v>0.36442581837875349</v>
      </c>
      <c r="Y62" s="157">
        <v>0.35873448896043486</v>
      </c>
      <c r="Z62" s="157">
        <v>0.35304315954211629</v>
      </c>
      <c r="AA62" s="157">
        <v>0.34735183012379767</v>
      </c>
      <c r="AB62" s="157">
        <v>0.34166050070547899</v>
      </c>
      <c r="AC62" s="157">
        <v>0.34843735896562761</v>
      </c>
      <c r="AD62" s="157">
        <v>0.35715040174982893</v>
      </c>
      <c r="AE62" s="157">
        <v>0.380884452932923</v>
      </c>
      <c r="AF62" s="157">
        <v>0.40720740514771453</v>
      </c>
      <c r="AG62" s="157">
        <v>0.42746545407364245</v>
      </c>
      <c r="AH62" s="157">
        <v>0.4539248501724194</v>
      </c>
      <c r="AI62" s="157">
        <v>0.47815933027962138</v>
      </c>
      <c r="AJ62" s="157">
        <v>0.52933917373470718</v>
      </c>
      <c r="AK62" s="157">
        <v>0.58060165410181996</v>
      </c>
      <c r="AL62" s="157">
        <v>0.62403085641338885</v>
      </c>
      <c r="AM62" s="157">
        <v>0.65404473207197122</v>
      </c>
      <c r="AN62" s="157">
        <v>0.68147570114948985</v>
      </c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</row>
    <row r="63" spans="1:197" s="47" customFormat="1" ht="15" customHeight="1" x14ac:dyDescent="0.4">
      <c r="A63" s="17"/>
      <c r="B63" s="87"/>
      <c r="C63" s="158" t="s">
        <v>90</v>
      </c>
      <c r="D63" s="130"/>
      <c r="E63" s="93"/>
      <c r="F63" s="82"/>
      <c r="G63" s="159" t="s">
        <v>25</v>
      </c>
      <c r="H63" s="157">
        <v>20.393687416743084</v>
      </c>
      <c r="I63" s="157">
        <v>20.427671656183488</v>
      </c>
      <c r="J63" s="157">
        <v>20.502101814093962</v>
      </c>
      <c r="K63" s="157">
        <v>20.646936719677008</v>
      </c>
      <c r="L63" s="157">
        <v>20.680629228571277</v>
      </c>
      <c r="M63" s="157">
        <v>20.797013426670578</v>
      </c>
      <c r="N63" s="157">
        <v>20.983285062802199</v>
      </c>
      <c r="O63" s="157">
        <v>21.248777461207922</v>
      </c>
      <c r="P63" s="157">
        <v>21.513768837032451</v>
      </c>
      <c r="Q63" s="157">
        <v>21.732290054826329</v>
      </c>
      <c r="R63" s="157">
        <v>21.971787999391829</v>
      </c>
      <c r="S63" s="157">
        <v>22.180430690498451</v>
      </c>
      <c r="T63" s="157">
        <v>22.405150715860277</v>
      </c>
      <c r="U63" s="157">
        <v>22.591096204740165</v>
      </c>
      <c r="V63" s="157">
        <v>22.737297848259026</v>
      </c>
      <c r="W63" s="157">
        <v>22.837439285989007</v>
      </c>
      <c r="X63" s="157">
        <v>22.956673003457656</v>
      </c>
      <c r="Y63" s="157">
        <v>23.074587740531417</v>
      </c>
      <c r="Z63" s="157">
        <v>23.284056286405985</v>
      </c>
      <c r="AA63" s="157">
        <v>23.444157266995695</v>
      </c>
      <c r="AB63" s="157">
        <v>23.601467186964779</v>
      </c>
      <c r="AC63" s="157">
        <v>23.700824733058219</v>
      </c>
      <c r="AD63" s="157">
        <v>23.777923202922118</v>
      </c>
      <c r="AE63" s="157">
        <v>23.802946984249804</v>
      </c>
      <c r="AF63" s="157">
        <v>23.857003205994676</v>
      </c>
      <c r="AG63" s="157">
        <v>24.047093926001679</v>
      </c>
      <c r="AH63" s="157">
        <v>24.236740071040025</v>
      </c>
      <c r="AI63" s="157">
        <v>24.729801523080784</v>
      </c>
      <c r="AJ63" s="157">
        <v>25.080851336157657</v>
      </c>
      <c r="AK63" s="157">
        <v>25.390322409482586</v>
      </c>
      <c r="AL63" s="157">
        <v>25.745523030887284</v>
      </c>
      <c r="AM63" s="157">
        <v>26.04637317932777</v>
      </c>
      <c r="AN63" s="157">
        <v>26.393543130500955</v>
      </c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</row>
    <row r="64" spans="1:197" ht="15" customHeight="1" x14ac:dyDescent="0.4">
      <c r="B64" s="76"/>
      <c r="C64" s="76"/>
      <c r="D64" s="76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13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</row>
    <row r="65" spans="1:197" ht="15" customHeight="1" x14ac:dyDescent="0.4"/>
    <row r="66" spans="1:197" ht="15" customHeight="1" x14ac:dyDescent="0.4">
      <c r="B66" s="6" t="s">
        <v>92</v>
      </c>
    </row>
    <row r="67" spans="1:197" s="47" customFormat="1" ht="15" customHeight="1" x14ac:dyDescent="0.4">
      <c r="A67" s="108"/>
      <c r="B67" s="373" t="s">
        <v>62</v>
      </c>
      <c r="C67" s="374"/>
      <c r="D67" s="374"/>
      <c r="E67" s="374"/>
      <c r="F67" s="375"/>
      <c r="G67" s="22" t="s">
        <v>24</v>
      </c>
      <c r="H67" s="25">
        <v>1990</v>
      </c>
      <c r="I67" s="25">
        <v>1991</v>
      </c>
      <c r="J67" s="25">
        <v>1992</v>
      </c>
      <c r="K67" s="25">
        <v>1993</v>
      </c>
      <c r="L67" s="25">
        <v>1994</v>
      </c>
      <c r="M67" s="25">
        <v>1995</v>
      </c>
      <c r="N67" s="25">
        <v>1996</v>
      </c>
      <c r="O67" s="25">
        <v>1997</v>
      </c>
      <c r="P67" s="25">
        <v>1998</v>
      </c>
      <c r="Q67" s="25">
        <v>1999</v>
      </c>
      <c r="R67" s="25">
        <v>2000</v>
      </c>
      <c r="S67" s="25">
        <v>2001</v>
      </c>
      <c r="T67" s="25">
        <v>2002</v>
      </c>
      <c r="U67" s="25">
        <v>2003</v>
      </c>
      <c r="V67" s="25">
        <v>2004</v>
      </c>
      <c r="W67" s="25">
        <v>2005</v>
      </c>
      <c r="X67" s="25">
        <v>2006</v>
      </c>
      <c r="Y67" s="25">
        <v>2007</v>
      </c>
      <c r="Z67" s="25">
        <v>2008</v>
      </c>
      <c r="AA67" s="25">
        <v>2009</v>
      </c>
      <c r="AB67" s="25">
        <v>2010</v>
      </c>
      <c r="AC67" s="25">
        <v>2011</v>
      </c>
      <c r="AD67" s="25">
        <v>2012</v>
      </c>
      <c r="AE67" s="25">
        <v>2013</v>
      </c>
      <c r="AF67" s="25">
        <v>2014</v>
      </c>
      <c r="AG67" s="25">
        <v>2015</v>
      </c>
      <c r="AH67" s="25">
        <v>2016</v>
      </c>
      <c r="AI67" s="25">
        <v>2017</v>
      </c>
      <c r="AJ67" s="25">
        <v>2018</v>
      </c>
      <c r="AK67" s="25">
        <v>2019</v>
      </c>
      <c r="AL67" s="25">
        <v>2020</v>
      </c>
      <c r="AM67" s="25">
        <v>2021</v>
      </c>
      <c r="AN67" s="25">
        <v>2022</v>
      </c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</row>
    <row r="68" spans="1:197" s="47" customFormat="1" ht="15" customHeight="1" x14ac:dyDescent="0.4">
      <c r="A68" s="17"/>
      <c r="B68" s="88" t="s">
        <v>93</v>
      </c>
      <c r="C68" s="155"/>
      <c r="D68" s="149"/>
      <c r="E68" s="81"/>
      <c r="F68" s="110"/>
      <c r="G68" s="134" t="s">
        <v>25</v>
      </c>
      <c r="H68" s="136">
        <v>5.167756833681409</v>
      </c>
      <c r="I68" s="136">
        <v>4.2233260245887374</v>
      </c>
      <c r="J68" s="136">
        <v>3.7881512896204397</v>
      </c>
      <c r="K68" s="136">
        <v>3.9903618823548639</v>
      </c>
      <c r="L68" s="136">
        <v>5.241962082730776</v>
      </c>
      <c r="M68" s="136">
        <v>3.5510116431761278</v>
      </c>
      <c r="N68" s="136">
        <v>1.8723273975104728</v>
      </c>
      <c r="O68" s="136">
        <v>1.5710590455198337</v>
      </c>
      <c r="P68" s="136">
        <v>1.3219635161361496</v>
      </c>
      <c r="Q68" s="136">
        <v>2.7171226440508232</v>
      </c>
      <c r="R68" s="136">
        <v>2.7252781895664877</v>
      </c>
      <c r="S68" s="136">
        <v>1.1149386908715058</v>
      </c>
      <c r="T68" s="136">
        <v>1.0243689213114995</v>
      </c>
      <c r="U68" s="136">
        <v>1.1601217895858791</v>
      </c>
      <c r="V68" s="136">
        <v>2.2821881526437671</v>
      </c>
      <c r="W68" s="136">
        <v>1.9904461631168715</v>
      </c>
      <c r="X68" s="136">
        <v>3.27817235158144</v>
      </c>
      <c r="Y68" s="136">
        <v>1.5463410409179783</v>
      </c>
      <c r="Z68" s="136">
        <v>1.548344788354697</v>
      </c>
      <c r="AA68" s="136">
        <v>0.82990390955117677</v>
      </c>
      <c r="AB68" s="136">
        <v>0.81484015882195504</v>
      </c>
      <c r="AC68" s="136">
        <v>1.3866935526360495</v>
      </c>
      <c r="AD68" s="136">
        <v>5.0494512504472091</v>
      </c>
      <c r="AE68" s="136">
        <v>6.125012294068183</v>
      </c>
      <c r="AF68" s="136">
        <v>5.9342682119680479</v>
      </c>
      <c r="AG68" s="136">
        <v>3.6538152765884</v>
      </c>
      <c r="AH68" s="136">
        <v>3.6908992693228369</v>
      </c>
      <c r="AI68" s="136">
        <v>5.0279084543023487</v>
      </c>
      <c r="AJ68" s="136">
        <v>7.4550637300014815</v>
      </c>
      <c r="AK68" s="136">
        <v>7.6327201443247228</v>
      </c>
      <c r="AL68" s="136">
        <v>6.8308393614494678</v>
      </c>
      <c r="AM68" s="136">
        <v>6.0348047064539019</v>
      </c>
      <c r="AN68" s="136">
        <v>5.2729151246586801</v>
      </c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</row>
    <row r="69" spans="1:197" s="47" customFormat="1" ht="15" customHeight="1" x14ac:dyDescent="0.4">
      <c r="A69" s="17"/>
      <c r="B69" s="89"/>
      <c r="C69" s="143" t="s">
        <v>94</v>
      </c>
      <c r="D69" s="149"/>
      <c r="E69" s="93"/>
      <c r="F69" s="82"/>
      <c r="G69" s="134" t="s">
        <v>25</v>
      </c>
      <c r="H69" s="136">
        <v>2.6254977350172064</v>
      </c>
      <c r="I69" s="136">
        <v>1.6956027776257954</v>
      </c>
      <c r="J69" s="136">
        <v>1.7820628719460243</v>
      </c>
      <c r="K69" s="136">
        <v>0.70361519659324889</v>
      </c>
      <c r="L69" s="136">
        <v>0.85238089072069589</v>
      </c>
      <c r="M69" s="136">
        <v>0.70811912540370681</v>
      </c>
      <c r="N69" s="136">
        <v>0.46115196742865244</v>
      </c>
      <c r="O69" s="136">
        <v>0.35677354610425832</v>
      </c>
      <c r="P69" s="136">
        <v>0.39040090554811108</v>
      </c>
      <c r="Q69" s="136">
        <v>0.38054446151407501</v>
      </c>
      <c r="R69" s="136">
        <v>0.23896370048061805</v>
      </c>
      <c r="S69" s="136">
        <v>0.15961672489533435</v>
      </c>
      <c r="T69" s="136">
        <v>0.12952516318807925</v>
      </c>
      <c r="U69" s="136">
        <v>0.1647399578024536</v>
      </c>
      <c r="V69" s="136">
        <v>0.15775989080057767</v>
      </c>
      <c r="W69" s="136">
        <v>0.55276177446563868</v>
      </c>
      <c r="X69" s="136">
        <v>0.5527617744656409</v>
      </c>
      <c r="Y69" s="136">
        <v>0.95592643724831072</v>
      </c>
      <c r="Z69" s="136">
        <v>0.95592643724831139</v>
      </c>
      <c r="AA69" s="136">
        <v>0.77507548966079121</v>
      </c>
      <c r="AB69" s="136">
        <v>0.77507548966079098</v>
      </c>
      <c r="AC69" s="136">
        <v>0.74923964000543075</v>
      </c>
      <c r="AD69" s="136">
        <v>0.74923964000543386</v>
      </c>
      <c r="AE69" s="136">
        <v>0.49088114345183448</v>
      </c>
      <c r="AF69" s="136">
        <v>0.49088114345183598</v>
      </c>
      <c r="AG69" s="136">
        <v>0.50379906827951404</v>
      </c>
      <c r="AH69" s="136">
        <v>0.50379906827951382</v>
      </c>
      <c r="AI69" s="136">
        <v>0.23252264689823796</v>
      </c>
      <c r="AJ69" s="136">
        <v>0.23252264689823796</v>
      </c>
      <c r="AK69" s="136">
        <v>0.40045566965807744</v>
      </c>
      <c r="AL69" s="136">
        <v>0.40045566965807455</v>
      </c>
      <c r="AM69" s="136">
        <v>1.0075981365590221</v>
      </c>
      <c r="AN69" s="136">
        <v>1.0075981365590363</v>
      </c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</row>
    <row r="70" spans="1:197" s="47" customFormat="1" ht="15" customHeight="1" x14ac:dyDescent="0.4">
      <c r="A70" s="17"/>
      <c r="B70" s="89"/>
      <c r="C70" s="140" t="s">
        <v>95</v>
      </c>
      <c r="D70" s="160"/>
      <c r="E70" s="93"/>
      <c r="F70" s="82"/>
      <c r="G70" s="134" t="s">
        <v>25</v>
      </c>
      <c r="H70" s="136">
        <v>9.1326754655346887E-3</v>
      </c>
      <c r="I70" s="136">
        <v>7.2509458543843202E-3</v>
      </c>
      <c r="J70" s="136">
        <v>0.22387352154290208</v>
      </c>
      <c r="K70" s="136">
        <v>0.32230153620613067</v>
      </c>
      <c r="L70" s="136">
        <v>0.3942616621420435</v>
      </c>
      <c r="M70" s="136">
        <v>8.2807398951658173E-2</v>
      </c>
      <c r="N70" s="136">
        <v>7.5604712089345202E-2</v>
      </c>
      <c r="O70" s="136">
        <v>4.6155409416532088E-2</v>
      </c>
      <c r="P70" s="136">
        <v>6.8020295462594374E-2</v>
      </c>
      <c r="Q70" s="136">
        <v>6.0661556497882359E-2</v>
      </c>
      <c r="R70" s="136">
        <v>4.1027110121311668E-2</v>
      </c>
      <c r="S70" s="136">
        <v>4.5264867986640922E-2</v>
      </c>
      <c r="T70" s="136">
        <v>7.8810051499055983E-2</v>
      </c>
      <c r="U70" s="136">
        <v>0.11739067440394341</v>
      </c>
      <c r="V70" s="136">
        <v>2.5877588892220783E-2</v>
      </c>
      <c r="W70" s="136">
        <v>5.9939717861161174E-2</v>
      </c>
      <c r="X70" s="136">
        <v>2.3582341996955518E-2</v>
      </c>
      <c r="Y70" s="136">
        <v>9.712128073268822E-3</v>
      </c>
      <c r="Z70" s="136">
        <v>1.0293761900118065E-2</v>
      </c>
      <c r="AA70" s="136">
        <v>9.1227005533983264E-3</v>
      </c>
      <c r="AB70" s="144">
        <v>5.8824197069744504E-4</v>
      </c>
      <c r="AC70" s="144">
        <v>2.0630898986496683E-3</v>
      </c>
      <c r="AD70" s="144">
        <v>1.4743123208755837E-3</v>
      </c>
      <c r="AE70" s="144">
        <v>1.4748674247726697E-3</v>
      </c>
      <c r="AF70" s="136">
        <v>6.786093528036951E-3</v>
      </c>
      <c r="AG70" s="136">
        <v>6.8067772609899822E-3</v>
      </c>
      <c r="AH70" s="136">
        <v>3.5504967447552755E-3</v>
      </c>
      <c r="AI70" s="136">
        <v>6.3652215444477741E-3</v>
      </c>
      <c r="AJ70" s="144">
        <v>4.7297340404790526E-3</v>
      </c>
      <c r="AK70" s="144">
        <v>4.5480625892563705E-3</v>
      </c>
      <c r="AL70" s="136">
        <v>6.6403421605521484E-3</v>
      </c>
      <c r="AM70" s="136">
        <v>7.5427785569368612E-3</v>
      </c>
      <c r="AN70" s="136">
        <v>6.7331103269078381E-3</v>
      </c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</row>
    <row r="71" spans="1:197" s="47" customFormat="1" ht="15" customHeight="1" x14ac:dyDescent="0.4">
      <c r="A71" s="17"/>
      <c r="B71" s="89"/>
      <c r="C71" s="140" t="s">
        <v>96</v>
      </c>
      <c r="D71" s="160"/>
      <c r="E71" s="93"/>
      <c r="F71" s="82"/>
      <c r="G71" s="105" t="s">
        <v>25</v>
      </c>
      <c r="H71" s="136">
        <v>0.19914795701566548</v>
      </c>
      <c r="I71" s="136">
        <v>1.349810829123136E-2</v>
      </c>
      <c r="J71" s="136">
        <v>5.0393527241265286E-2</v>
      </c>
      <c r="K71" s="136">
        <v>1.2107938551754772E-2</v>
      </c>
      <c r="L71" s="136">
        <v>2.7244570444864714E-2</v>
      </c>
      <c r="M71" s="136">
        <v>2.5241359735973943E-2</v>
      </c>
      <c r="N71" s="136">
        <v>3.9986130849093346E-3</v>
      </c>
      <c r="O71" s="136" t="s">
        <v>58</v>
      </c>
      <c r="P71" s="136">
        <v>5.5728854681013195E-3</v>
      </c>
      <c r="Q71" s="136" t="s">
        <v>58</v>
      </c>
      <c r="R71" s="136">
        <v>5.7111874147072396E-2</v>
      </c>
      <c r="S71" s="136" t="s">
        <v>58</v>
      </c>
      <c r="T71" s="136" t="s">
        <v>58</v>
      </c>
      <c r="U71" s="136" t="s">
        <v>58</v>
      </c>
      <c r="V71" s="136" t="s">
        <v>58</v>
      </c>
      <c r="W71" s="136" t="s">
        <v>58</v>
      </c>
      <c r="X71" s="136" t="s">
        <v>58</v>
      </c>
      <c r="Y71" s="136" t="s">
        <v>58</v>
      </c>
      <c r="Z71" s="136">
        <v>0.47435977151773306</v>
      </c>
      <c r="AA71" s="136" t="s">
        <v>58</v>
      </c>
      <c r="AB71" s="136" t="s">
        <v>58</v>
      </c>
      <c r="AC71" s="136" t="s">
        <v>58</v>
      </c>
      <c r="AD71" s="136" t="s">
        <v>58</v>
      </c>
      <c r="AE71" s="136" t="s">
        <v>58</v>
      </c>
      <c r="AF71" s="136" t="s">
        <v>58</v>
      </c>
      <c r="AG71" s="136" t="s">
        <v>58</v>
      </c>
      <c r="AH71" s="136" t="s">
        <v>58</v>
      </c>
      <c r="AI71" s="136" t="s">
        <v>58</v>
      </c>
      <c r="AJ71" s="136" t="s">
        <v>58</v>
      </c>
      <c r="AK71" s="136" t="s">
        <v>58</v>
      </c>
      <c r="AL71" s="136" t="s">
        <v>58</v>
      </c>
      <c r="AM71" s="136" t="s">
        <v>58</v>
      </c>
      <c r="AN71" s="136" t="s">
        <v>58</v>
      </c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</row>
    <row r="72" spans="1:197" s="47" customFormat="1" ht="15" customHeight="1" x14ac:dyDescent="0.4">
      <c r="A72" s="17"/>
      <c r="B72" s="89"/>
      <c r="C72" s="140" t="s">
        <v>97</v>
      </c>
      <c r="D72" s="160"/>
      <c r="E72" s="93"/>
      <c r="F72" s="82"/>
      <c r="G72" s="105" t="s">
        <v>25</v>
      </c>
      <c r="H72" s="136" t="s">
        <v>87</v>
      </c>
      <c r="I72" s="136" t="s">
        <v>87</v>
      </c>
      <c r="J72" s="136" t="s">
        <v>87</v>
      </c>
      <c r="K72" s="136" t="s">
        <v>87</v>
      </c>
      <c r="L72" s="136" t="s">
        <v>87</v>
      </c>
      <c r="M72" s="136" t="s">
        <v>87</v>
      </c>
      <c r="N72" s="136" t="s">
        <v>87</v>
      </c>
      <c r="O72" s="136" t="s">
        <v>87</v>
      </c>
      <c r="P72" s="136" t="s">
        <v>87</v>
      </c>
      <c r="Q72" s="136" t="s">
        <v>87</v>
      </c>
      <c r="R72" s="136" t="s">
        <v>87</v>
      </c>
      <c r="S72" s="136" t="s">
        <v>87</v>
      </c>
      <c r="T72" s="136" t="s">
        <v>87</v>
      </c>
      <c r="U72" s="136" t="s">
        <v>87</v>
      </c>
      <c r="V72" s="136" t="s">
        <v>87</v>
      </c>
      <c r="W72" s="136" t="s">
        <v>87</v>
      </c>
      <c r="X72" s="136" t="s">
        <v>87</v>
      </c>
      <c r="Y72" s="136" t="s">
        <v>87</v>
      </c>
      <c r="Z72" s="136" t="s">
        <v>87</v>
      </c>
      <c r="AA72" s="136" t="s">
        <v>87</v>
      </c>
      <c r="AB72" s="136" t="s">
        <v>87</v>
      </c>
      <c r="AC72" s="136" t="s">
        <v>87</v>
      </c>
      <c r="AD72" s="136" t="s">
        <v>87</v>
      </c>
      <c r="AE72" s="136" t="s">
        <v>87</v>
      </c>
      <c r="AF72" s="136" t="s">
        <v>87</v>
      </c>
      <c r="AG72" s="136" t="s">
        <v>87</v>
      </c>
      <c r="AH72" s="136" t="s">
        <v>87</v>
      </c>
      <c r="AI72" s="136" t="s">
        <v>87</v>
      </c>
      <c r="AJ72" s="136" t="s">
        <v>87</v>
      </c>
      <c r="AK72" s="136" t="s">
        <v>87</v>
      </c>
      <c r="AL72" s="136" t="s">
        <v>87</v>
      </c>
      <c r="AM72" s="136" t="s">
        <v>87</v>
      </c>
      <c r="AN72" s="136" t="s">
        <v>87</v>
      </c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</row>
    <row r="73" spans="1:197" s="47" customFormat="1" ht="15" customHeight="1" x14ac:dyDescent="0.4">
      <c r="A73" s="17"/>
      <c r="B73" s="89"/>
      <c r="C73" s="140" t="s">
        <v>98</v>
      </c>
      <c r="D73" s="160"/>
      <c r="E73" s="93"/>
      <c r="F73" s="82"/>
      <c r="G73" s="105" t="s">
        <v>25</v>
      </c>
      <c r="H73" s="136">
        <v>2.3339784661830021</v>
      </c>
      <c r="I73" s="136">
        <v>2.5069741928173261</v>
      </c>
      <c r="J73" s="136">
        <v>1.731821368890248</v>
      </c>
      <c r="K73" s="136">
        <v>2.9523372110037296</v>
      </c>
      <c r="L73" s="136">
        <v>3.9680749594231717</v>
      </c>
      <c r="M73" s="136">
        <v>2.7348437590847889</v>
      </c>
      <c r="N73" s="136">
        <v>1.3315721049075659</v>
      </c>
      <c r="O73" s="136">
        <v>1.1681300899990432</v>
      </c>
      <c r="P73" s="136">
        <v>0.85796942965734291</v>
      </c>
      <c r="Q73" s="136">
        <v>2.2759166260388657</v>
      </c>
      <c r="R73" s="136">
        <v>2.3881755048174855</v>
      </c>
      <c r="S73" s="136">
        <v>0.91005709798953049</v>
      </c>
      <c r="T73" s="136">
        <v>0.81603370662436425</v>
      </c>
      <c r="U73" s="136">
        <v>0.87799115737948208</v>
      </c>
      <c r="V73" s="136">
        <v>2.0985506729509686</v>
      </c>
      <c r="W73" s="136">
        <v>1.3777446707900716</v>
      </c>
      <c r="X73" s="136">
        <v>2.7018282351188438</v>
      </c>
      <c r="Y73" s="136">
        <v>0.58070247559639887</v>
      </c>
      <c r="Z73" s="136">
        <v>0.10776481768853434</v>
      </c>
      <c r="AA73" s="136">
        <v>4.5705719336987145E-2</v>
      </c>
      <c r="AB73" s="136">
        <v>3.9176427190466608E-2</v>
      </c>
      <c r="AC73" s="136">
        <v>0.63539082273196901</v>
      </c>
      <c r="AD73" s="136">
        <v>4.2987372981208996</v>
      </c>
      <c r="AE73" s="136">
        <v>5.6326562831915759</v>
      </c>
      <c r="AF73" s="136">
        <v>5.436600974988175</v>
      </c>
      <c r="AG73" s="136">
        <v>3.1432094310478957</v>
      </c>
      <c r="AH73" s="136">
        <v>3.1835497042985677</v>
      </c>
      <c r="AI73" s="136">
        <v>4.7890205858596628</v>
      </c>
      <c r="AJ73" s="136">
        <v>7.2178113490627647</v>
      </c>
      <c r="AK73" s="136">
        <v>7.2277164120773891</v>
      </c>
      <c r="AL73" s="136">
        <v>6.4237433496308407</v>
      </c>
      <c r="AM73" s="136">
        <v>5.0196637913379432</v>
      </c>
      <c r="AN73" s="136">
        <v>4.2585838777727361</v>
      </c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</row>
    <row r="74" spans="1:197" s="47" customFormat="1" ht="15" customHeight="1" x14ac:dyDescent="0.4">
      <c r="A74" s="17"/>
      <c r="B74" s="139" t="s">
        <v>99</v>
      </c>
      <c r="C74" s="139"/>
      <c r="D74" s="150"/>
      <c r="E74" s="93"/>
      <c r="F74" s="82"/>
      <c r="G74" s="105" t="s">
        <v>25</v>
      </c>
      <c r="H74" s="136">
        <v>5.167756833681409</v>
      </c>
      <c r="I74" s="136">
        <v>4.2233260245887374</v>
      </c>
      <c r="J74" s="136">
        <v>3.7881512896204397</v>
      </c>
      <c r="K74" s="136">
        <v>3.9903618823548639</v>
      </c>
      <c r="L74" s="136">
        <v>5.241962082730776</v>
      </c>
      <c r="M74" s="136">
        <v>3.5510116431761278</v>
      </c>
      <c r="N74" s="136">
        <v>1.8723273975104728</v>
      </c>
      <c r="O74" s="136">
        <v>1.5710590455198337</v>
      </c>
      <c r="P74" s="136">
        <v>1.3219635161361496</v>
      </c>
      <c r="Q74" s="136">
        <v>2.7171226440508232</v>
      </c>
      <c r="R74" s="136">
        <v>2.7252781895664877</v>
      </c>
      <c r="S74" s="136">
        <v>1.1149386908715058</v>
      </c>
      <c r="T74" s="136">
        <v>1.0243689213114995</v>
      </c>
      <c r="U74" s="136">
        <v>1.1601217895858791</v>
      </c>
      <c r="V74" s="136">
        <v>2.2821881526437671</v>
      </c>
      <c r="W74" s="136">
        <v>1.9904461631168715</v>
      </c>
      <c r="X74" s="136">
        <v>3.27817235158144</v>
      </c>
      <c r="Y74" s="136">
        <v>1.5463410409179783</v>
      </c>
      <c r="Z74" s="136">
        <v>1.548344788354697</v>
      </c>
      <c r="AA74" s="136">
        <v>0.82990390955117677</v>
      </c>
      <c r="AB74" s="136">
        <v>0.81484015882195504</v>
      </c>
      <c r="AC74" s="136">
        <v>1.3866935526360495</v>
      </c>
      <c r="AD74" s="136">
        <v>5.0494512504472091</v>
      </c>
      <c r="AE74" s="136">
        <v>6.125012294068183</v>
      </c>
      <c r="AF74" s="136">
        <v>5.9342682119680479</v>
      </c>
      <c r="AG74" s="136">
        <v>3.6538152765884</v>
      </c>
      <c r="AH74" s="136">
        <v>3.6908992693228369</v>
      </c>
      <c r="AI74" s="136">
        <v>5.0279084543023487</v>
      </c>
      <c r="AJ74" s="136">
        <v>7.4550637300014815</v>
      </c>
      <c r="AK74" s="136">
        <v>7.6327201443247228</v>
      </c>
      <c r="AL74" s="136">
        <v>6.8308393614494678</v>
      </c>
      <c r="AM74" s="136">
        <v>6.0348047064539019</v>
      </c>
      <c r="AN74" s="136">
        <v>5.2729151246586801</v>
      </c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</row>
    <row r="75" spans="1:197" s="47" customFormat="1" ht="15" customHeight="1" x14ac:dyDescent="0.4">
      <c r="A75" s="17"/>
      <c r="B75" s="89"/>
      <c r="C75" s="158" t="s">
        <v>72</v>
      </c>
      <c r="D75" s="149"/>
      <c r="E75" s="93"/>
      <c r="F75" s="82"/>
      <c r="G75" s="105" t="s">
        <v>25</v>
      </c>
      <c r="H75" s="136">
        <v>0.21813267546553469</v>
      </c>
      <c r="I75" s="136">
        <v>0.55425094585438428</v>
      </c>
      <c r="J75" s="136">
        <v>0.5008735215429021</v>
      </c>
      <c r="K75" s="136">
        <v>0.81130153620613066</v>
      </c>
      <c r="L75" s="136">
        <v>2.3562616621420434</v>
      </c>
      <c r="M75" s="136">
        <v>1.2148073989516583</v>
      </c>
      <c r="N75" s="136">
        <v>0.23260471208934522</v>
      </c>
      <c r="O75" s="136">
        <v>0.16215540941653209</v>
      </c>
      <c r="P75" s="136">
        <v>0.1730202954625944</v>
      </c>
      <c r="Q75" s="136">
        <v>1.9586615564978824</v>
      </c>
      <c r="R75" s="136">
        <v>1.3650271101213116</v>
      </c>
      <c r="S75" s="136">
        <v>0.13926486798664089</v>
      </c>
      <c r="T75" s="136">
        <v>0.22581005149905597</v>
      </c>
      <c r="U75" s="136">
        <v>0.21839067440394339</v>
      </c>
      <c r="V75" s="136">
        <v>0.54587758889222071</v>
      </c>
      <c r="W75" s="136">
        <v>0.32093971786116121</v>
      </c>
      <c r="X75" s="136">
        <v>1.7125823419969557</v>
      </c>
      <c r="Y75" s="136">
        <v>0.585447720750502</v>
      </c>
      <c r="Z75" s="136">
        <v>0.11501323585866627</v>
      </c>
      <c r="AA75" s="136">
        <v>6.6964292612045256E-2</v>
      </c>
      <c r="AB75" s="136">
        <v>3.2942159363333987E-2</v>
      </c>
      <c r="AC75" s="136">
        <v>0.23906308989864966</v>
      </c>
      <c r="AD75" s="136">
        <v>3.8544743123208756</v>
      </c>
      <c r="AE75" s="136">
        <v>4.2874748674247725</v>
      </c>
      <c r="AF75" s="136">
        <v>3.9777860935280374</v>
      </c>
      <c r="AG75" s="136">
        <v>2.0248067772609901</v>
      </c>
      <c r="AH75" s="136">
        <v>1.6855504967447552</v>
      </c>
      <c r="AI75" s="136">
        <v>3.3219137820051001</v>
      </c>
      <c r="AJ75" s="136">
        <v>3.9738164902784834</v>
      </c>
      <c r="AK75" s="136">
        <v>4.0312757017447263</v>
      </c>
      <c r="AL75" s="136">
        <v>3.71140291413752</v>
      </c>
      <c r="AM75" s="136">
        <v>3.464342778556937</v>
      </c>
      <c r="AN75" s="136">
        <v>2.8282659318240286</v>
      </c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</row>
    <row r="76" spans="1:197" s="47" customFormat="1" ht="15" customHeight="1" x14ac:dyDescent="0.4">
      <c r="A76" s="17"/>
      <c r="B76" s="89"/>
      <c r="C76" s="158" t="s">
        <v>73</v>
      </c>
      <c r="D76" s="149"/>
      <c r="E76" s="93"/>
      <c r="F76" s="82"/>
      <c r="G76" s="105" t="s">
        <v>25</v>
      </c>
      <c r="H76" s="136">
        <v>4.667694680077652</v>
      </c>
      <c r="I76" s="136">
        <v>3.476853307142501</v>
      </c>
      <c r="J76" s="136">
        <v>3.1321474597587478</v>
      </c>
      <c r="K76" s="136">
        <v>3.045132046436918</v>
      </c>
      <c r="L76" s="136">
        <v>2.7302716877168578</v>
      </c>
      <c r="M76" s="136">
        <v>2.2564863688106866</v>
      </c>
      <c r="N76" s="136">
        <v>1.5844789479919816</v>
      </c>
      <c r="O76" s="136">
        <v>1.3109018489383948</v>
      </c>
      <c r="P76" s="136">
        <v>1.1055543505217846</v>
      </c>
      <c r="Q76" s="136">
        <v>0.71701538048223368</v>
      </c>
      <c r="R76" s="136">
        <v>1.3126001004001742</v>
      </c>
      <c r="S76" s="136">
        <v>0.9309408181611023</v>
      </c>
      <c r="T76" s="136">
        <v>0.75348398221409219</v>
      </c>
      <c r="U76" s="136">
        <v>0.82053825307036843</v>
      </c>
      <c r="V76" s="136">
        <v>1.4219608201175868</v>
      </c>
      <c r="W76" s="136">
        <v>1.3010018415016316</v>
      </c>
      <c r="X76" s="136">
        <v>1.2231882505496985</v>
      </c>
      <c r="Y76" s="136">
        <v>0.75283039782834993</v>
      </c>
      <c r="Z76" s="136">
        <v>1.1259914023473805</v>
      </c>
      <c r="AA76" s="136">
        <v>0.60113163779240131</v>
      </c>
      <c r="AB76" s="136">
        <v>0.61778153723241536</v>
      </c>
      <c r="AC76" s="136">
        <v>0.90856180098807182</v>
      </c>
      <c r="AD76" s="136">
        <v>0.9481003472229198</v>
      </c>
      <c r="AE76" s="136">
        <v>1.4605730909948238</v>
      </c>
      <c r="AF76" s="136">
        <v>1.5581812763340508</v>
      </c>
      <c r="AG76" s="136">
        <v>1.2998808062059954</v>
      </c>
      <c r="AH76" s="136">
        <v>1.6041136800691158</v>
      </c>
      <c r="AI76" s="136">
        <v>1.3675286398319784</v>
      </c>
      <c r="AJ76" s="136">
        <v>2.7987623175448086</v>
      </c>
      <c r="AK76" s="136">
        <v>2.9023183184588008</v>
      </c>
      <c r="AL76" s="136">
        <v>2.5212284313494004</v>
      </c>
      <c r="AM76" s="136">
        <v>2.0835247976293791</v>
      </c>
      <c r="AN76" s="136">
        <v>1.9873016314725429</v>
      </c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</row>
    <row r="77" spans="1:197" s="47" customFormat="1" ht="15" customHeight="1" x14ac:dyDescent="0.4">
      <c r="A77" s="17"/>
      <c r="B77" s="145"/>
      <c r="C77" s="140" t="s">
        <v>74</v>
      </c>
      <c r="D77" s="135"/>
      <c r="E77" s="93"/>
      <c r="F77" s="82"/>
      <c r="G77" s="105" t="s">
        <v>25</v>
      </c>
      <c r="H77" s="136">
        <v>0.28192947813822289</v>
      </c>
      <c r="I77" s="136">
        <v>0.19222177159185178</v>
      </c>
      <c r="J77" s="136">
        <v>0.15513030831879004</v>
      </c>
      <c r="K77" s="136">
        <v>0.13392829971181555</v>
      </c>
      <c r="L77" s="136">
        <v>0.15542873287187459</v>
      </c>
      <c r="M77" s="136">
        <v>7.9717875413782724E-2</v>
      </c>
      <c r="N77" s="136">
        <v>5.5243737429146095E-2</v>
      </c>
      <c r="O77" s="136">
        <v>9.8001787164906581E-2</v>
      </c>
      <c r="P77" s="136">
        <v>4.3388870151770655E-2</v>
      </c>
      <c r="Q77" s="136">
        <v>4.1445707070707077E-2</v>
      </c>
      <c r="R77" s="136">
        <v>4.7650979045001721E-2</v>
      </c>
      <c r="S77" s="136">
        <v>4.4733004723762584E-2</v>
      </c>
      <c r="T77" s="136">
        <v>4.5074887598351439E-2</v>
      </c>
      <c r="U77" s="136">
        <v>0.12119286211156724</v>
      </c>
      <c r="V77" s="136">
        <v>0.31434974363395946</v>
      </c>
      <c r="W77" s="136">
        <v>0.36850460375407879</v>
      </c>
      <c r="X77" s="136">
        <v>0.34240175903478604</v>
      </c>
      <c r="Y77" s="136">
        <v>0.20806292233912646</v>
      </c>
      <c r="Z77" s="136">
        <v>0.30734015014864996</v>
      </c>
      <c r="AA77" s="136">
        <v>0.16180797914673012</v>
      </c>
      <c r="AB77" s="136">
        <v>0.1641164622262056</v>
      </c>
      <c r="AC77" s="136">
        <v>0.23906866174932798</v>
      </c>
      <c r="AD77" s="136">
        <v>0.24687659090341413</v>
      </c>
      <c r="AE77" s="136">
        <v>0.37696433564858656</v>
      </c>
      <c r="AF77" s="136">
        <v>0.39830084210596017</v>
      </c>
      <c r="AG77" s="136">
        <v>0.32912769312141427</v>
      </c>
      <c r="AH77" s="136">
        <v>0.40123509250896561</v>
      </c>
      <c r="AI77" s="136">
        <v>0.33846603246527018</v>
      </c>
      <c r="AJ77" s="136">
        <v>0.68248492217819001</v>
      </c>
      <c r="AK77" s="136">
        <v>0.69912612412119568</v>
      </c>
      <c r="AL77" s="136">
        <v>0.59820801596254758</v>
      </c>
      <c r="AM77" s="136">
        <v>0.48693713026758584</v>
      </c>
      <c r="AN77" s="136">
        <v>0.45734756136210813</v>
      </c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</row>
    <row r="78" spans="1:197" s="47" customFormat="1" ht="15" customHeight="1" x14ac:dyDescent="0.4">
      <c r="A78" s="17"/>
      <c r="B78" s="109"/>
      <c r="C78" s="161"/>
      <c r="D78" s="161"/>
      <c r="E78" s="81"/>
      <c r="F78" s="81"/>
      <c r="G78" s="133"/>
      <c r="H78" s="162"/>
      <c r="I78" s="163"/>
      <c r="J78" s="164"/>
      <c r="K78" s="163"/>
      <c r="L78" s="163"/>
      <c r="M78" s="162"/>
      <c r="N78" s="162"/>
      <c r="O78" s="162"/>
      <c r="P78" s="162"/>
      <c r="Q78" s="162"/>
      <c r="R78" s="162"/>
      <c r="S78" s="162"/>
      <c r="T78" s="162"/>
      <c r="U78" s="162"/>
      <c r="V78" s="163"/>
      <c r="W78" s="163"/>
      <c r="X78" s="163"/>
      <c r="Y78" s="162"/>
      <c r="Z78" s="162"/>
      <c r="AA78" s="164"/>
      <c r="AB78" s="162"/>
      <c r="AC78" s="162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</row>
    <row r="79" spans="1:197" s="47" customFormat="1" ht="15" customHeight="1" x14ac:dyDescent="0.4">
      <c r="A79" s="17"/>
      <c r="B79" s="109"/>
      <c r="C79" s="161"/>
      <c r="D79" s="161"/>
      <c r="E79" s="48"/>
      <c r="F79" s="48"/>
      <c r="G79" s="165"/>
      <c r="H79" s="166"/>
      <c r="I79" s="166"/>
      <c r="J79" s="167"/>
      <c r="K79" s="168"/>
      <c r="L79" s="168"/>
      <c r="M79" s="166"/>
      <c r="N79" s="166"/>
      <c r="O79" s="167"/>
      <c r="P79" s="167"/>
      <c r="Q79" s="166"/>
      <c r="R79" s="166"/>
      <c r="S79" s="167"/>
      <c r="T79" s="166"/>
      <c r="U79" s="167"/>
      <c r="V79" s="168"/>
      <c r="W79" s="166"/>
      <c r="X79" s="166"/>
      <c r="Y79" s="167"/>
      <c r="Z79" s="167"/>
      <c r="AA79" s="169"/>
      <c r="AB79" s="167"/>
      <c r="AC79" s="167"/>
      <c r="AD79" s="166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</row>
    <row r="80" spans="1:197" ht="15" customHeight="1" x14ac:dyDescent="0.4">
      <c r="B80" s="6" t="s">
        <v>100</v>
      </c>
    </row>
    <row r="81" spans="1:197" s="47" customFormat="1" ht="15" customHeight="1" x14ac:dyDescent="0.4">
      <c r="A81" s="108"/>
      <c r="B81" s="373" t="s">
        <v>62</v>
      </c>
      <c r="C81" s="374"/>
      <c r="D81" s="374"/>
      <c r="E81" s="374"/>
      <c r="F81" s="375"/>
      <c r="G81" s="22" t="s">
        <v>24</v>
      </c>
      <c r="H81" s="25">
        <v>1990</v>
      </c>
      <c r="I81" s="25">
        <v>1991</v>
      </c>
      <c r="J81" s="25">
        <v>1992</v>
      </c>
      <c r="K81" s="25">
        <v>1993</v>
      </c>
      <c r="L81" s="25">
        <v>1994</v>
      </c>
      <c r="M81" s="25">
        <v>1995</v>
      </c>
      <c r="N81" s="25">
        <v>1996</v>
      </c>
      <c r="O81" s="25">
        <v>1997</v>
      </c>
      <c r="P81" s="25">
        <v>1998</v>
      </c>
      <c r="Q81" s="25">
        <v>1999</v>
      </c>
      <c r="R81" s="25">
        <v>2000</v>
      </c>
      <c r="S81" s="25">
        <v>2001</v>
      </c>
      <c r="T81" s="25">
        <v>2002</v>
      </c>
      <c r="U81" s="25">
        <v>2003</v>
      </c>
      <c r="V81" s="25">
        <v>2004</v>
      </c>
      <c r="W81" s="25">
        <v>2005</v>
      </c>
      <c r="X81" s="25">
        <v>2006</v>
      </c>
      <c r="Y81" s="25">
        <v>2007</v>
      </c>
      <c r="Z81" s="25">
        <v>2008</v>
      </c>
      <c r="AA81" s="25">
        <v>2009</v>
      </c>
      <c r="AB81" s="25">
        <v>2010</v>
      </c>
      <c r="AC81" s="25">
        <v>2011</v>
      </c>
      <c r="AD81" s="25">
        <v>2012</v>
      </c>
      <c r="AE81" s="25">
        <v>2013</v>
      </c>
      <c r="AF81" s="25">
        <v>2014</v>
      </c>
      <c r="AG81" s="25">
        <v>2015</v>
      </c>
      <c r="AH81" s="25">
        <v>2016</v>
      </c>
      <c r="AI81" s="25">
        <v>2017</v>
      </c>
      <c r="AJ81" s="25">
        <v>2018</v>
      </c>
      <c r="AK81" s="25">
        <v>2019</v>
      </c>
      <c r="AL81" s="25">
        <v>2020</v>
      </c>
      <c r="AM81" s="25">
        <v>2021</v>
      </c>
      <c r="AN81" s="25">
        <v>2022</v>
      </c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</row>
    <row r="82" spans="1:197" s="47" customFormat="1" ht="15" customHeight="1" x14ac:dyDescent="0.4">
      <c r="A82" s="17"/>
      <c r="B82" s="88" t="s">
        <v>80</v>
      </c>
      <c r="C82" s="155"/>
      <c r="D82" s="133"/>
      <c r="E82" s="81"/>
      <c r="F82" s="110"/>
      <c r="G82" s="134" t="s">
        <v>25</v>
      </c>
      <c r="H82" s="170">
        <v>230.93363741378209</v>
      </c>
      <c r="I82" s="170">
        <v>216.53174711969865</v>
      </c>
      <c r="J82" s="170">
        <v>203.51958546952818</v>
      </c>
      <c r="K82" s="170">
        <v>189.55337054996667</v>
      </c>
      <c r="L82" s="170">
        <v>181.82801461695033</v>
      </c>
      <c r="M82" s="170">
        <v>164.86270526621459</v>
      </c>
      <c r="N82" s="170">
        <v>141.43486595982702</v>
      </c>
      <c r="O82" s="170">
        <v>121.05189438288221</v>
      </c>
      <c r="P82" s="170">
        <v>112.39035068134609</v>
      </c>
      <c r="Q82" s="170">
        <v>106.34136841469945</v>
      </c>
      <c r="R82" s="170">
        <v>98.56965360730014</v>
      </c>
      <c r="S82" s="170">
        <v>91.888871993203651</v>
      </c>
      <c r="T82" s="170">
        <v>85.738631908733765</v>
      </c>
      <c r="U82" s="170">
        <v>79.126275462385649</v>
      </c>
      <c r="V82" s="170">
        <v>74.856490803824613</v>
      </c>
      <c r="W82" s="170">
        <v>70.4249537727583</v>
      </c>
      <c r="X82" s="170">
        <v>68.077354949742926</v>
      </c>
      <c r="Y82" s="170">
        <v>62.303070014466265</v>
      </c>
      <c r="Z82" s="170">
        <v>56.896020946088569</v>
      </c>
      <c r="AA82" s="170">
        <v>50.945146356870936</v>
      </c>
      <c r="AB82" s="170">
        <v>46.592229682011492</v>
      </c>
      <c r="AC82" s="170">
        <v>43.755597210058795</v>
      </c>
      <c r="AD82" s="170">
        <v>45.016897170885564</v>
      </c>
      <c r="AE82" s="170">
        <v>47.15154758259888</v>
      </c>
      <c r="AF82" s="170">
        <v>47.843853711836154</v>
      </c>
      <c r="AG82" s="170">
        <v>47.946657345248425</v>
      </c>
      <c r="AH82" s="170">
        <v>49.765229217060792</v>
      </c>
      <c r="AI82" s="170">
        <v>53.222078625843309</v>
      </c>
      <c r="AJ82" s="170">
        <v>59.355178839708643</v>
      </c>
      <c r="AK82" s="170">
        <v>64.270776339982532</v>
      </c>
      <c r="AL82" s="170">
        <v>68.376337511865515</v>
      </c>
      <c r="AM82" s="170">
        <v>73.296203527447915</v>
      </c>
      <c r="AN82" s="170">
        <v>77.54474973079509</v>
      </c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</row>
    <row r="83" spans="1:197" s="47" customFormat="1" ht="15" customHeight="1" x14ac:dyDescent="0.4">
      <c r="A83" s="17"/>
      <c r="B83" s="89"/>
      <c r="C83" s="139" t="s">
        <v>94</v>
      </c>
      <c r="D83" s="134"/>
      <c r="E83" s="81"/>
      <c r="F83" s="110"/>
      <c r="G83" s="134" t="s">
        <v>25</v>
      </c>
      <c r="H83" s="170">
        <v>119.74775345201483</v>
      </c>
      <c r="I83" s="170">
        <v>111.93717741419212</v>
      </c>
      <c r="J83" s="170">
        <v>105.27945064459766</v>
      </c>
      <c r="K83" s="170">
        <v>96.757238494635757</v>
      </c>
      <c r="L83" s="170">
        <v>90.830582075858047</v>
      </c>
      <c r="M83" s="170">
        <v>84.922416170642805</v>
      </c>
      <c r="N83" s="170">
        <v>74.150947371250453</v>
      </c>
      <c r="O83" s="170">
        <v>61.554008880525998</v>
      </c>
      <c r="P83" s="170">
        <v>57.283303854974868</v>
      </c>
      <c r="Q83" s="170">
        <v>53.645713572498188</v>
      </c>
      <c r="R83" s="170">
        <v>48.677487226236288</v>
      </c>
      <c r="S83" s="170">
        <v>44.152753151886657</v>
      </c>
      <c r="T83" s="170">
        <v>38.348276237755393</v>
      </c>
      <c r="U83" s="170">
        <v>33.672303615047603</v>
      </c>
      <c r="V83" s="170">
        <v>28.522258332010622</v>
      </c>
      <c r="W83" s="170">
        <v>24.780238681774019</v>
      </c>
      <c r="X83" s="170">
        <v>22.46443091083556</v>
      </c>
      <c r="Y83" s="170">
        <v>20.181130049680014</v>
      </c>
      <c r="Z83" s="170">
        <v>18.293473188776666</v>
      </c>
      <c r="AA83" s="170">
        <v>14.599206828157531</v>
      </c>
      <c r="AB83" s="170">
        <v>12.748784582801115</v>
      </c>
      <c r="AC83" s="170">
        <v>11.80242144518075</v>
      </c>
      <c r="AD83" s="170">
        <v>10.76959821324016</v>
      </c>
      <c r="AE83" s="170">
        <v>10.556864160098746</v>
      </c>
      <c r="AF83" s="170">
        <v>10.195364412829882</v>
      </c>
      <c r="AG83" s="170">
        <v>9.9910443557056912</v>
      </c>
      <c r="AH83" s="170">
        <v>10.033691456556554</v>
      </c>
      <c r="AI83" s="170">
        <v>9.9094405573505338</v>
      </c>
      <c r="AJ83" s="170">
        <v>9.7515622987006623</v>
      </c>
      <c r="AK83" s="170">
        <v>9.7714735068446625</v>
      </c>
      <c r="AL83" s="170">
        <v>9.9329654760221189</v>
      </c>
      <c r="AM83" s="170">
        <v>10.780946887685806</v>
      </c>
      <c r="AN83" s="170">
        <v>11.659019861056763</v>
      </c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</row>
    <row r="84" spans="1:197" ht="15" customHeight="1" outlineLevel="1" x14ac:dyDescent="0.4">
      <c r="B84" s="238"/>
      <c r="C84" s="209"/>
      <c r="D84" s="241" t="s">
        <v>72</v>
      </c>
      <c r="E84" s="208"/>
      <c r="F84" s="229"/>
      <c r="G84" s="224" t="s">
        <v>25</v>
      </c>
      <c r="H84" s="225">
        <v>22.791643980884508</v>
      </c>
      <c r="I84" s="225">
        <v>20.741921223112453</v>
      </c>
      <c r="J84" s="225">
        <v>19.521350643386977</v>
      </c>
      <c r="K84" s="225">
        <v>17.428652962207682</v>
      </c>
      <c r="L84" s="225">
        <v>16.083326787003298</v>
      </c>
      <c r="M84" s="225">
        <v>13.162524521057568</v>
      </c>
      <c r="N84" s="225">
        <v>7.9081714482074768</v>
      </c>
      <c r="O84" s="225">
        <v>1.6237042539551498</v>
      </c>
      <c r="P84" s="225">
        <v>1.1476853880208508</v>
      </c>
      <c r="Q84" s="225">
        <v>0.90028838451295023</v>
      </c>
      <c r="R84" s="225">
        <v>0.82169231710754354</v>
      </c>
      <c r="S84" s="225">
        <v>0.71635466083823285</v>
      </c>
      <c r="T84" s="225">
        <v>0.60609077269795919</v>
      </c>
      <c r="U84" s="225">
        <v>0.53591861858634238</v>
      </c>
      <c r="V84" s="225">
        <v>0.45210799723139633</v>
      </c>
      <c r="W84" s="225">
        <v>0.38169836044080091</v>
      </c>
      <c r="X84" s="225">
        <v>0.32892925099467279</v>
      </c>
      <c r="Y84" s="225">
        <v>0.30708074018481502</v>
      </c>
      <c r="Z84" s="225">
        <v>0.29572371175364137</v>
      </c>
      <c r="AA84" s="225">
        <v>0.24692041199444045</v>
      </c>
      <c r="AB84" s="225">
        <v>0.24209419837328625</v>
      </c>
      <c r="AC84" s="225">
        <v>0.31035535173674611</v>
      </c>
      <c r="AD84" s="225">
        <v>0.39384892269405058</v>
      </c>
      <c r="AE84" s="225">
        <v>0.50864551218373955</v>
      </c>
      <c r="AF84" s="225">
        <v>0.62994988641481608</v>
      </c>
      <c r="AG84" s="225">
        <v>0.81184980337423385</v>
      </c>
      <c r="AH84" s="225">
        <v>1.0128631596861937</v>
      </c>
      <c r="AI84" s="225">
        <v>1.1363314994187295</v>
      </c>
      <c r="AJ84" s="225">
        <v>1.2393707788833621</v>
      </c>
      <c r="AK84" s="225">
        <v>1.414257298348303</v>
      </c>
      <c r="AL84" s="225">
        <v>1.5966612188624905</v>
      </c>
      <c r="AM84" s="225">
        <v>2.0971312359808647</v>
      </c>
      <c r="AN84" s="225">
        <v>2.5636386199102494</v>
      </c>
    </row>
    <row r="85" spans="1:197" ht="15" customHeight="1" outlineLevel="1" x14ac:dyDescent="0.4">
      <c r="B85" s="238"/>
      <c r="C85" s="79"/>
      <c r="D85" s="242" t="s">
        <v>73</v>
      </c>
      <c r="E85" s="208"/>
      <c r="F85" s="229"/>
      <c r="G85" s="230" t="s">
        <v>25</v>
      </c>
      <c r="H85" s="225">
        <v>65.343698752173964</v>
      </c>
      <c r="I85" s="225">
        <v>63.980457069177788</v>
      </c>
      <c r="J85" s="225">
        <v>62.421419083009788</v>
      </c>
      <c r="K85" s="225">
        <v>60.173916317099923</v>
      </c>
      <c r="L85" s="225">
        <v>58.428828167330643</v>
      </c>
      <c r="M85" s="225">
        <v>57.077372686610722</v>
      </c>
      <c r="N85" s="225">
        <v>53.774370477556346</v>
      </c>
      <c r="O85" s="225">
        <v>49.465136696197874</v>
      </c>
      <c r="P85" s="225">
        <v>46.947901936010794</v>
      </c>
      <c r="Q85" s="225">
        <v>44.59758464611177</v>
      </c>
      <c r="R85" s="225">
        <v>41.252296713874181</v>
      </c>
      <c r="S85" s="225">
        <v>38.189093163244038</v>
      </c>
      <c r="T85" s="225">
        <v>34.333760407225455</v>
      </c>
      <c r="U85" s="225">
        <v>30.249462722833126</v>
      </c>
      <c r="V85" s="225">
        <v>25.982821244306301</v>
      </c>
      <c r="W85" s="225">
        <v>22.726321447239375</v>
      </c>
      <c r="X85" s="225">
        <v>20.714392075301244</v>
      </c>
      <c r="Y85" s="225">
        <v>18.516044698561476</v>
      </c>
      <c r="Z85" s="225">
        <v>16.624482285267057</v>
      </c>
      <c r="AA85" s="225">
        <v>12.981077084946751</v>
      </c>
      <c r="AB85" s="225">
        <v>11.122429458426048</v>
      </c>
      <c r="AC85" s="225">
        <v>10.056164486504516</v>
      </c>
      <c r="AD85" s="225">
        <v>8.8911533169336057</v>
      </c>
      <c r="AE85" s="225">
        <v>8.5210072625806106</v>
      </c>
      <c r="AF85" s="225">
        <v>8.0224507531797737</v>
      </c>
      <c r="AG85" s="225">
        <v>7.5974935815163285</v>
      </c>
      <c r="AH85" s="225">
        <v>7.394969865779256</v>
      </c>
      <c r="AI85" s="225">
        <v>7.1519486091688282</v>
      </c>
      <c r="AJ85" s="225">
        <v>6.880552288699409</v>
      </c>
      <c r="AK85" s="225">
        <v>6.7030120318926807</v>
      </c>
      <c r="AL85" s="225">
        <v>6.6489162676768911</v>
      </c>
      <c r="AM85" s="225">
        <v>6.9081912675796433</v>
      </c>
      <c r="AN85" s="225">
        <v>7.2259699923782659</v>
      </c>
    </row>
    <row r="86" spans="1:197" ht="15" customHeight="1" outlineLevel="1" x14ac:dyDescent="0.4">
      <c r="B86" s="238"/>
      <c r="C86" s="79"/>
      <c r="D86" s="243" t="s">
        <v>74</v>
      </c>
      <c r="E86" s="76"/>
      <c r="F86" s="223"/>
      <c r="G86" s="230" t="s">
        <v>25</v>
      </c>
      <c r="H86" s="225">
        <v>31.612410718956351</v>
      </c>
      <c r="I86" s="225">
        <v>27.21479912190188</v>
      </c>
      <c r="J86" s="225">
        <v>23.336680918200891</v>
      </c>
      <c r="K86" s="225">
        <v>19.154669215328155</v>
      </c>
      <c r="L86" s="225">
        <v>16.318427121524106</v>
      </c>
      <c r="M86" s="225">
        <v>14.682518962974516</v>
      </c>
      <c r="N86" s="225">
        <v>12.468405445486638</v>
      </c>
      <c r="O86" s="225">
        <v>10.465167930372974</v>
      </c>
      <c r="P86" s="225">
        <v>9.1877165309432183</v>
      </c>
      <c r="Q86" s="225">
        <v>8.147840541873471</v>
      </c>
      <c r="R86" s="225">
        <v>6.6034981952545646</v>
      </c>
      <c r="S86" s="225">
        <v>5.2473053278043826</v>
      </c>
      <c r="T86" s="225">
        <v>3.4084250578319741</v>
      </c>
      <c r="U86" s="225">
        <v>2.8869222736281364</v>
      </c>
      <c r="V86" s="225">
        <v>2.0873290904729238</v>
      </c>
      <c r="W86" s="225">
        <v>1.6722188740938431</v>
      </c>
      <c r="X86" s="225">
        <v>1.4211095845396446</v>
      </c>
      <c r="Y86" s="225">
        <v>1.3580046109337209</v>
      </c>
      <c r="Z86" s="225">
        <v>1.3732671917559669</v>
      </c>
      <c r="AA86" s="225">
        <v>1.3712093312163407</v>
      </c>
      <c r="AB86" s="225">
        <v>1.384260926001782</v>
      </c>
      <c r="AC86" s="225">
        <v>1.4359016069394881</v>
      </c>
      <c r="AD86" s="225">
        <v>1.4845959736125036</v>
      </c>
      <c r="AE86" s="225">
        <v>1.5272113853343945</v>
      </c>
      <c r="AF86" s="225">
        <v>1.5429637732352939</v>
      </c>
      <c r="AG86" s="225">
        <v>1.5817009708151299</v>
      </c>
      <c r="AH86" s="225">
        <v>1.6258584310911042</v>
      </c>
      <c r="AI86" s="225">
        <v>1.621160448762976</v>
      </c>
      <c r="AJ86" s="225">
        <v>1.6316392311178911</v>
      </c>
      <c r="AK86" s="225">
        <v>1.6542041766036792</v>
      </c>
      <c r="AL86" s="225">
        <v>1.6873879894827375</v>
      </c>
      <c r="AM86" s="225">
        <v>1.7756243841252981</v>
      </c>
      <c r="AN86" s="225">
        <v>1.8694112487682479</v>
      </c>
    </row>
    <row r="87" spans="1:197" s="47" customFormat="1" ht="15" customHeight="1" x14ac:dyDescent="0.4">
      <c r="A87" s="17"/>
      <c r="B87" s="89"/>
      <c r="C87" s="158" t="s">
        <v>95</v>
      </c>
      <c r="D87" s="105"/>
      <c r="E87" s="93"/>
      <c r="F87" s="82"/>
      <c r="G87" s="105" t="s">
        <v>25</v>
      </c>
      <c r="H87" s="170">
        <v>34.10808680764417</v>
      </c>
      <c r="I87" s="170">
        <v>30.651128788630295</v>
      </c>
      <c r="J87" s="170">
        <v>28.066310847657704</v>
      </c>
      <c r="K87" s="170">
        <v>24.806205230600941</v>
      </c>
      <c r="L87" s="170">
        <v>21.246651936897617</v>
      </c>
      <c r="M87" s="170">
        <v>16.642261386964389</v>
      </c>
      <c r="N87" s="170">
        <v>9.2601212916444329</v>
      </c>
      <c r="O87" s="170">
        <v>3.0271627428234309</v>
      </c>
      <c r="P87" s="170">
        <v>2.2903819600363602</v>
      </c>
      <c r="Q87" s="170">
        <v>2.2266215419534587</v>
      </c>
      <c r="R87" s="170">
        <v>2.1327332006682833</v>
      </c>
      <c r="S87" s="170">
        <v>1.9917298819650331</v>
      </c>
      <c r="T87" s="170">
        <v>2.0472865552467479</v>
      </c>
      <c r="U87" s="170">
        <v>2.1431942092173664</v>
      </c>
      <c r="V87" s="170">
        <v>2.1381111352009152</v>
      </c>
      <c r="W87" s="170">
        <v>1.792471962845769</v>
      </c>
      <c r="X87" s="170">
        <v>1.7226966926047622</v>
      </c>
      <c r="Y87" s="170">
        <v>1.7133683961381911</v>
      </c>
      <c r="Z87" s="170">
        <v>1.7100449517010854</v>
      </c>
      <c r="AA87" s="170">
        <v>1.7110906569170823</v>
      </c>
      <c r="AB87" s="170">
        <v>1.702546223422245</v>
      </c>
      <c r="AC87" s="170">
        <v>1.6973583674665105</v>
      </c>
      <c r="AD87" s="170">
        <v>1.4749591582444839</v>
      </c>
      <c r="AE87" s="170">
        <v>1.154132489463126</v>
      </c>
      <c r="AF87" s="170">
        <v>0.76665692084911918</v>
      </c>
      <c r="AG87" s="170">
        <v>0.69065629915845106</v>
      </c>
      <c r="AH87" s="170">
        <v>0.61860208381386106</v>
      </c>
      <c r="AI87" s="170">
        <v>0.57881189594177684</v>
      </c>
      <c r="AJ87" s="170">
        <v>0.51552133451966131</v>
      </c>
      <c r="AK87" s="170">
        <v>0.45940784061103535</v>
      </c>
      <c r="AL87" s="170">
        <v>0.42502107265027589</v>
      </c>
      <c r="AM87" s="170">
        <v>0.38729898322057182</v>
      </c>
      <c r="AN87" s="170">
        <v>0.31522204204842358</v>
      </c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</row>
    <row r="88" spans="1:197" s="47" customFormat="1" ht="15" customHeight="1" x14ac:dyDescent="0.4">
      <c r="A88" s="17"/>
      <c r="B88" s="89"/>
      <c r="C88" s="139" t="s">
        <v>96</v>
      </c>
      <c r="D88" s="105"/>
      <c r="E88" s="93"/>
      <c r="F88" s="82"/>
      <c r="G88" s="105" t="s">
        <v>25</v>
      </c>
      <c r="H88" s="170">
        <v>10.414520678183818</v>
      </c>
      <c r="I88" s="170">
        <v>7.9712829201717756</v>
      </c>
      <c r="J88" s="170">
        <v>7.2540605815876482</v>
      </c>
      <c r="K88" s="170">
        <v>6.6706935921634756</v>
      </c>
      <c r="L88" s="170">
        <v>6.2509308693329615</v>
      </c>
      <c r="M88" s="170">
        <v>2.5233318613007438</v>
      </c>
      <c r="N88" s="170">
        <v>1.564330474385653</v>
      </c>
      <c r="O88" s="170">
        <v>1.4171696035765033</v>
      </c>
      <c r="P88" s="170">
        <v>1.3988991444938204</v>
      </c>
      <c r="Q88" s="170">
        <v>1.3145507562085195</v>
      </c>
      <c r="R88" s="170">
        <v>1.0541548648338666</v>
      </c>
      <c r="S88" s="170">
        <v>0.97826459838508861</v>
      </c>
      <c r="T88" s="170">
        <v>0.81611704031144161</v>
      </c>
      <c r="U88" s="170">
        <v>0.77511911545334644</v>
      </c>
      <c r="V88" s="170">
        <v>0.75496022543995955</v>
      </c>
      <c r="W88" s="170">
        <v>0.68554297490169924</v>
      </c>
      <c r="X88" s="170">
        <v>0.62801680318686293</v>
      </c>
      <c r="Y88" s="170">
        <v>0.56474679107504711</v>
      </c>
      <c r="Z88" s="170">
        <v>0.94575272407550082</v>
      </c>
      <c r="AA88" s="170">
        <v>0.86867660549857184</v>
      </c>
      <c r="AB88" s="170">
        <v>0.66952864848290616</v>
      </c>
      <c r="AC88" s="170">
        <v>0.65603054019167484</v>
      </c>
      <c r="AD88" s="170">
        <v>0.60563701295040961</v>
      </c>
      <c r="AE88" s="170">
        <v>0.59352907439865477</v>
      </c>
      <c r="AF88" s="170">
        <v>0.56628450395379004</v>
      </c>
      <c r="AG88" s="170">
        <v>0.54104314421781607</v>
      </c>
      <c r="AH88" s="170">
        <v>0.53704453113290684</v>
      </c>
      <c r="AI88" s="170">
        <v>0.53704453113290684</v>
      </c>
      <c r="AJ88" s="170">
        <v>0.53147164566480554</v>
      </c>
      <c r="AK88" s="170">
        <v>0.53147164566480554</v>
      </c>
      <c r="AL88" s="170">
        <v>0.47435977151773306</v>
      </c>
      <c r="AM88" s="170">
        <v>0.47435977151773306</v>
      </c>
      <c r="AN88" s="170">
        <v>0.47435977151773306</v>
      </c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</row>
    <row r="89" spans="1:197" s="47" customFormat="1" ht="15" customHeight="1" x14ac:dyDescent="0.4">
      <c r="A89" s="17"/>
      <c r="B89" s="89"/>
      <c r="C89" s="139" t="s">
        <v>97</v>
      </c>
      <c r="D89" s="105"/>
      <c r="E89" s="93"/>
      <c r="F89" s="82"/>
      <c r="G89" s="105" t="s">
        <v>25</v>
      </c>
      <c r="H89" s="170" t="s">
        <v>87</v>
      </c>
      <c r="I89" s="170" t="s">
        <v>87</v>
      </c>
      <c r="J89" s="170" t="s">
        <v>87</v>
      </c>
      <c r="K89" s="170" t="s">
        <v>87</v>
      </c>
      <c r="L89" s="170" t="s">
        <v>87</v>
      </c>
      <c r="M89" s="170" t="s">
        <v>87</v>
      </c>
      <c r="N89" s="170" t="s">
        <v>87</v>
      </c>
      <c r="O89" s="170" t="s">
        <v>87</v>
      </c>
      <c r="P89" s="170" t="s">
        <v>87</v>
      </c>
      <c r="Q89" s="170" t="s">
        <v>87</v>
      </c>
      <c r="R89" s="170" t="s">
        <v>87</v>
      </c>
      <c r="S89" s="170" t="s">
        <v>87</v>
      </c>
      <c r="T89" s="170" t="s">
        <v>87</v>
      </c>
      <c r="U89" s="170" t="s">
        <v>87</v>
      </c>
      <c r="V89" s="170" t="s">
        <v>87</v>
      </c>
      <c r="W89" s="170" t="s">
        <v>87</v>
      </c>
      <c r="X89" s="170" t="s">
        <v>87</v>
      </c>
      <c r="Y89" s="170" t="s">
        <v>87</v>
      </c>
      <c r="Z89" s="170" t="s">
        <v>87</v>
      </c>
      <c r="AA89" s="170" t="s">
        <v>87</v>
      </c>
      <c r="AB89" s="170" t="s">
        <v>87</v>
      </c>
      <c r="AC89" s="170" t="s">
        <v>87</v>
      </c>
      <c r="AD89" s="170" t="s">
        <v>87</v>
      </c>
      <c r="AE89" s="170" t="s">
        <v>87</v>
      </c>
      <c r="AF89" s="170" t="s">
        <v>87</v>
      </c>
      <c r="AG89" s="170" t="s">
        <v>87</v>
      </c>
      <c r="AH89" s="170" t="s">
        <v>87</v>
      </c>
      <c r="AI89" s="170" t="s">
        <v>87</v>
      </c>
      <c r="AJ89" s="170" t="s">
        <v>87</v>
      </c>
      <c r="AK89" s="170" t="s">
        <v>87</v>
      </c>
      <c r="AL89" s="170" t="s">
        <v>87</v>
      </c>
      <c r="AM89" s="170" t="s">
        <v>87</v>
      </c>
      <c r="AN89" s="170" t="s">
        <v>87</v>
      </c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</row>
    <row r="90" spans="1:197" s="47" customFormat="1" ht="15" customHeight="1" x14ac:dyDescent="0.4">
      <c r="A90" s="17"/>
      <c r="B90" s="89"/>
      <c r="C90" s="139" t="s">
        <v>98</v>
      </c>
      <c r="D90" s="105"/>
      <c r="E90" s="93"/>
      <c r="F90" s="82"/>
      <c r="G90" s="105" t="s">
        <v>25</v>
      </c>
      <c r="H90" s="170">
        <v>66.66327647593927</v>
      </c>
      <c r="I90" s="170">
        <v>65.972157996704439</v>
      </c>
      <c r="J90" s="170">
        <v>62.919763395685173</v>
      </c>
      <c r="K90" s="170">
        <v>61.319233232566482</v>
      </c>
      <c r="L90" s="170">
        <v>63.499849734861691</v>
      </c>
      <c r="M90" s="170">
        <v>60.774695847306639</v>
      </c>
      <c r="N90" s="170">
        <v>56.459466822546482</v>
      </c>
      <c r="O90" s="170">
        <v>55.053553155956287</v>
      </c>
      <c r="P90" s="170">
        <v>51.41776572184105</v>
      </c>
      <c r="Q90" s="170">
        <v>49.154482544039283</v>
      </c>
      <c r="R90" s="170">
        <v>46.705278315561699</v>
      </c>
      <c r="S90" s="170">
        <v>44.766124360966863</v>
      </c>
      <c r="T90" s="170">
        <v>44.526952075420191</v>
      </c>
      <c r="U90" s="170">
        <v>42.535658522667347</v>
      </c>
      <c r="V90" s="170">
        <v>43.441161111173123</v>
      </c>
      <c r="W90" s="170">
        <v>43.166700153236818</v>
      </c>
      <c r="X90" s="170">
        <v>43.262210543115735</v>
      </c>
      <c r="Y90" s="170">
        <v>39.843824777573012</v>
      </c>
      <c r="Z90" s="170">
        <v>35.94675008153532</v>
      </c>
      <c r="AA90" s="170">
        <v>33.766172266297751</v>
      </c>
      <c r="AB90" s="170">
        <v>31.471370227305222</v>
      </c>
      <c r="AC90" s="170">
        <v>29.599786857219865</v>
      </c>
      <c r="AD90" s="170">
        <v>32.166702786450507</v>
      </c>
      <c r="AE90" s="170">
        <v>34.847021858638357</v>
      </c>
      <c r="AF90" s="170">
        <v>36.315547874203361</v>
      </c>
      <c r="AG90" s="170">
        <v>36.723913546166465</v>
      </c>
      <c r="AH90" s="170">
        <v>38.57589114555747</v>
      </c>
      <c r="AI90" s="170">
        <v>42.196781641418092</v>
      </c>
      <c r="AJ90" s="170">
        <v>48.55662356082351</v>
      </c>
      <c r="AK90" s="170">
        <v>53.508423346862031</v>
      </c>
      <c r="AL90" s="170">
        <v>57.543991191675389</v>
      </c>
      <c r="AM90" s="170">
        <v>61.6535978850238</v>
      </c>
      <c r="AN90" s="170">
        <v>65.096148056172169</v>
      </c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</row>
    <row r="91" spans="1:197" s="47" customFormat="1" ht="15" customHeight="1" x14ac:dyDescent="0.4">
      <c r="A91" s="17"/>
      <c r="B91" s="88" t="s">
        <v>101</v>
      </c>
      <c r="C91" s="158"/>
      <c r="D91" s="135"/>
      <c r="E91" s="93"/>
      <c r="F91" s="82"/>
      <c r="G91" s="105" t="s">
        <v>25</v>
      </c>
      <c r="H91" s="170">
        <v>233.20136286805902</v>
      </c>
      <c r="I91" s="170">
        <v>220.9571133270465</v>
      </c>
      <c r="J91" s="170">
        <v>210.21251879748073</v>
      </c>
      <c r="K91" s="170">
        <v>199.75146305860886</v>
      </c>
      <c r="L91" s="170">
        <v>187.90021125285867</v>
      </c>
      <c r="M91" s="170">
        <v>174.75854710911071</v>
      </c>
      <c r="N91" s="170">
        <v>168.06135340697358</v>
      </c>
      <c r="O91" s="170">
        <v>165.02958465347183</v>
      </c>
      <c r="P91" s="170">
        <v>163.36915907373498</v>
      </c>
      <c r="Q91" s="170">
        <v>162.21328218702047</v>
      </c>
      <c r="R91" s="170">
        <v>161.45475801979796</v>
      </c>
      <c r="S91" s="170">
        <v>156.84350075718373</v>
      </c>
      <c r="T91" s="170">
        <v>155.09109991031676</v>
      </c>
      <c r="U91" s="170">
        <v>152.29791398485611</v>
      </c>
      <c r="V91" s="170">
        <v>146.29515946157878</v>
      </c>
      <c r="W91" s="170">
        <v>138.27573981535716</v>
      </c>
      <c r="X91" s="170">
        <v>129.18564517143227</v>
      </c>
      <c r="Y91" s="170">
        <v>120.21486654162069</v>
      </c>
      <c r="Z91" s="170">
        <v>110.15255564797297</v>
      </c>
      <c r="AA91" s="170">
        <v>104.18855885243474</v>
      </c>
      <c r="AB91" s="170">
        <v>96.956109471130318</v>
      </c>
      <c r="AC91" s="170">
        <v>91.195256191079665</v>
      </c>
      <c r="AD91" s="170">
        <v>85.758100001210693</v>
      </c>
      <c r="AE91" s="170">
        <v>79.328585532428079</v>
      </c>
      <c r="AF91" s="170">
        <v>74.747255288854774</v>
      </c>
      <c r="AG91" s="170">
        <v>71.759891649585242</v>
      </c>
      <c r="AH91" s="170">
        <v>66.242775923042998</v>
      </c>
      <c r="AI91" s="170">
        <v>59.930304626570859</v>
      </c>
      <c r="AJ91" s="170">
        <v>56.135618466954014</v>
      </c>
      <c r="AK91" s="170">
        <v>52.745425187985248</v>
      </c>
      <c r="AL91" s="170">
        <v>47.855794909128754</v>
      </c>
      <c r="AM91" s="170">
        <v>43.436398491048443</v>
      </c>
      <c r="AN91" s="170">
        <v>37.742185465057446</v>
      </c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</row>
    <row r="92" spans="1:197" s="47" customFormat="1" ht="15" customHeight="1" x14ac:dyDescent="0.4">
      <c r="A92" s="17"/>
      <c r="B92" s="89"/>
      <c r="C92" s="158" t="s">
        <v>102</v>
      </c>
      <c r="D92" s="171"/>
      <c r="E92" s="93"/>
      <c r="F92" s="82"/>
      <c r="G92" s="105" t="s">
        <v>25</v>
      </c>
      <c r="H92" s="170">
        <v>105.08952110991373</v>
      </c>
      <c r="I92" s="170">
        <v>90.879180600388281</v>
      </c>
      <c r="J92" s="170">
        <v>81.043314572593118</v>
      </c>
      <c r="K92" s="170">
        <v>70.646191885642168</v>
      </c>
      <c r="L92" s="170">
        <v>60.240110545904578</v>
      </c>
      <c r="M92" s="170">
        <v>49.812651711700049</v>
      </c>
      <c r="N92" s="170">
        <v>44.27010167946284</v>
      </c>
      <c r="O92" s="170">
        <v>42.847743115212211</v>
      </c>
      <c r="P92" s="170">
        <v>43.99548474159748</v>
      </c>
      <c r="Q92" s="170">
        <v>46.374607093494205</v>
      </c>
      <c r="R92" s="170">
        <v>48.092435844994405</v>
      </c>
      <c r="S92" s="170">
        <v>50.2931382913834</v>
      </c>
      <c r="T92" s="170">
        <v>53.16141013114482</v>
      </c>
      <c r="U92" s="170">
        <v>56.164466389188661</v>
      </c>
      <c r="V92" s="170">
        <v>59.071306666080439</v>
      </c>
      <c r="W92" s="170">
        <v>61.052001378139266</v>
      </c>
      <c r="X92" s="170">
        <v>63.140550878970458</v>
      </c>
      <c r="Y92" s="170">
        <v>63.707121946964548</v>
      </c>
      <c r="Z92" s="170">
        <v>63.748940109387242</v>
      </c>
      <c r="AA92" s="170">
        <v>65.274862230904887</v>
      </c>
      <c r="AB92" s="170">
        <v>65.343698752173964</v>
      </c>
      <c r="AC92" s="170">
        <v>63.980457069177788</v>
      </c>
      <c r="AD92" s="170">
        <v>62.421419083009802</v>
      </c>
      <c r="AE92" s="170">
        <v>60.173916317099923</v>
      </c>
      <c r="AF92" s="170">
        <v>58.428828167330657</v>
      </c>
      <c r="AG92" s="170">
        <v>57.07737268661073</v>
      </c>
      <c r="AH92" s="170">
        <v>53.77437047755636</v>
      </c>
      <c r="AI92" s="170">
        <v>49.465136696197881</v>
      </c>
      <c r="AJ92" s="170">
        <v>46.947901936010794</v>
      </c>
      <c r="AK92" s="170">
        <v>44.597584646111777</v>
      </c>
      <c r="AL92" s="170">
        <v>41.252296713874195</v>
      </c>
      <c r="AM92" s="170">
        <v>38.18909316324406</v>
      </c>
      <c r="AN92" s="170">
        <v>34.333760407225476</v>
      </c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</row>
    <row r="93" spans="1:197" s="47" customFormat="1" ht="15" customHeight="1" x14ac:dyDescent="0.4">
      <c r="A93" s="17"/>
      <c r="B93" s="145"/>
      <c r="C93" s="158" t="s">
        <v>103</v>
      </c>
      <c r="D93" s="135"/>
      <c r="E93" s="93"/>
      <c r="F93" s="82"/>
      <c r="G93" s="105" t="s">
        <v>25</v>
      </c>
      <c r="H93" s="170">
        <v>128.11184175814529</v>
      </c>
      <c r="I93" s="170">
        <v>130.07793272665822</v>
      </c>
      <c r="J93" s="170">
        <v>129.16920422488761</v>
      </c>
      <c r="K93" s="170">
        <v>129.1052711729667</v>
      </c>
      <c r="L93" s="170">
        <v>127.6601007069541</v>
      </c>
      <c r="M93" s="170">
        <v>124.94589539741065</v>
      </c>
      <c r="N93" s="170">
        <v>123.79125172751074</v>
      </c>
      <c r="O93" s="170">
        <v>122.1818415382596</v>
      </c>
      <c r="P93" s="170">
        <v>119.37367433213748</v>
      </c>
      <c r="Q93" s="170">
        <v>115.83867509352626</v>
      </c>
      <c r="R93" s="170">
        <v>113.36232217480357</v>
      </c>
      <c r="S93" s="170">
        <v>106.55036246580035</v>
      </c>
      <c r="T93" s="170">
        <v>101.92968977917194</v>
      </c>
      <c r="U93" s="170">
        <v>96.133447595667462</v>
      </c>
      <c r="V93" s="170">
        <v>87.223852795498345</v>
      </c>
      <c r="W93" s="170">
        <v>77.223738437217889</v>
      </c>
      <c r="X93" s="170">
        <v>66.045094292461812</v>
      </c>
      <c r="Y93" s="170">
        <v>56.507744594656145</v>
      </c>
      <c r="Z93" s="170">
        <v>46.403615538585726</v>
      </c>
      <c r="AA93" s="170">
        <v>38.913696621529851</v>
      </c>
      <c r="AB93" s="170">
        <v>31.612410718956351</v>
      </c>
      <c r="AC93" s="170">
        <v>27.214799121901883</v>
      </c>
      <c r="AD93" s="170">
        <v>23.336680918200898</v>
      </c>
      <c r="AE93" s="170">
        <v>19.154669215328159</v>
      </c>
      <c r="AF93" s="170">
        <v>16.318427121524113</v>
      </c>
      <c r="AG93" s="170">
        <v>14.682518962974518</v>
      </c>
      <c r="AH93" s="170">
        <v>12.468405445486642</v>
      </c>
      <c r="AI93" s="170">
        <v>10.465167930372976</v>
      </c>
      <c r="AJ93" s="170">
        <v>9.1877165309432201</v>
      </c>
      <c r="AK93" s="170">
        <v>8.147840541873471</v>
      </c>
      <c r="AL93" s="170">
        <v>6.6034981952545619</v>
      </c>
      <c r="AM93" s="170">
        <v>5.2473053278043809</v>
      </c>
      <c r="AN93" s="170">
        <v>3.4084250578319715</v>
      </c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</row>
    <row r="94" spans="1:197" ht="15" customHeight="1" x14ac:dyDescent="0.4">
      <c r="B94" s="92"/>
      <c r="C94" s="155"/>
    </row>
    <row r="95" spans="1:197" ht="15" customHeight="1" x14ac:dyDescent="0.4"/>
    <row r="96" spans="1:197" ht="15" customHeight="1" x14ac:dyDescent="0.4">
      <c r="B96" s="6" t="s">
        <v>108</v>
      </c>
    </row>
    <row r="97" spans="1:197" s="47" customFormat="1" ht="15" customHeight="1" x14ac:dyDescent="0.4">
      <c r="A97" s="108"/>
      <c r="B97" s="373" t="s">
        <v>62</v>
      </c>
      <c r="C97" s="374"/>
      <c r="D97" s="374"/>
      <c r="E97" s="374"/>
      <c r="F97" s="375"/>
      <c r="G97" s="22" t="s">
        <v>24</v>
      </c>
      <c r="H97" s="25">
        <v>1990</v>
      </c>
      <c r="I97" s="25">
        <v>1991</v>
      </c>
      <c r="J97" s="25">
        <v>1992</v>
      </c>
      <c r="K97" s="25">
        <v>1993</v>
      </c>
      <c r="L97" s="25">
        <v>1994</v>
      </c>
      <c r="M97" s="25">
        <v>1995</v>
      </c>
      <c r="N97" s="25">
        <v>1996</v>
      </c>
      <c r="O97" s="25">
        <v>1997</v>
      </c>
      <c r="P97" s="25">
        <v>1998</v>
      </c>
      <c r="Q97" s="25">
        <v>1999</v>
      </c>
      <c r="R97" s="25">
        <v>2000</v>
      </c>
      <c r="S97" s="25">
        <v>2001</v>
      </c>
      <c r="T97" s="25">
        <v>2002</v>
      </c>
      <c r="U97" s="25">
        <v>2003</v>
      </c>
      <c r="V97" s="25">
        <v>2004</v>
      </c>
      <c r="W97" s="25">
        <v>2005</v>
      </c>
      <c r="X97" s="25">
        <v>2006</v>
      </c>
      <c r="Y97" s="25">
        <v>2007</v>
      </c>
      <c r="Z97" s="25">
        <v>2008</v>
      </c>
      <c r="AA97" s="25">
        <v>2009</v>
      </c>
      <c r="AB97" s="25">
        <v>2010</v>
      </c>
      <c r="AC97" s="25">
        <v>2011</v>
      </c>
      <c r="AD97" s="25">
        <v>2012</v>
      </c>
      <c r="AE97" s="25">
        <v>2013</v>
      </c>
      <c r="AF97" s="25">
        <v>2014</v>
      </c>
      <c r="AG97" s="25">
        <v>2015</v>
      </c>
      <c r="AH97" s="25">
        <v>2016</v>
      </c>
      <c r="AI97" s="25">
        <v>2017</v>
      </c>
      <c r="AJ97" s="25">
        <v>2018</v>
      </c>
      <c r="AK97" s="25">
        <v>2019</v>
      </c>
      <c r="AL97" s="25">
        <v>2020</v>
      </c>
      <c r="AM97" s="25">
        <v>2021</v>
      </c>
      <c r="AN97" s="25">
        <v>2022</v>
      </c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</row>
    <row r="98" spans="1:197" ht="15" customHeight="1" x14ac:dyDescent="0.4">
      <c r="B98" s="75" t="s">
        <v>109</v>
      </c>
      <c r="C98" s="76"/>
      <c r="D98" s="76"/>
      <c r="E98" s="76"/>
      <c r="F98" s="223"/>
      <c r="G98" s="245" t="s">
        <v>25</v>
      </c>
      <c r="H98" s="225">
        <v>1031.604</v>
      </c>
      <c r="I98" s="225">
        <v>1023.5305000000001</v>
      </c>
      <c r="J98" s="225">
        <v>1030.425</v>
      </c>
      <c r="K98" s="225">
        <v>1033.3295000000001</v>
      </c>
      <c r="L98" s="225">
        <v>1023.06</v>
      </c>
      <c r="M98" s="225">
        <v>1021.5585000000001</v>
      </c>
      <c r="N98" s="225">
        <v>1018.1790000000001</v>
      </c>
      <c r="O98" s="225">
        <v>1013.3125</v>
      </c>
      <c r="P98" s="225">
        <v>1008.5319999999999</v>
      </c>
      <c r="Q98" s="225">
        <v>1005.3025</v>
      </c>
      <c r="R98" s="225">
        <v>1011.557</v>
      </c>
      <c r="S98" s="225">
        <v>1008.072</v>
      </c>
      <c r="T98" s="225">
        <v>996.69079999999985</v>
      </c>
      <c r="U98" s="225">
        <v>993.53520000000003</v>
      </c>
      <c r="V98" s="225">
        <v>1001.1148999999999</v>
      </c>
      <c r="W98" s="225">
        <v>1007.1588</v>
      </c>
      <c r="X98" s="225">
        <v>1003.9128000000001</v>
      </c>
      <c r="Y98" s="225">
        <v>1000.3824</v>
      </c>
      <c r="Z98" s="225">
        <v>997.70839999999998</v>
      </c>
      <c r="AA98" s="225">
        <v>995.29849999999999</v>
      </c>
      <c r="AB98" s="225">
        <v>993.15030000000002</v>
      </c>
      <c r="AC98" s="225">
        <v>955.13</v>
      </c>
      <c r="AD98" s="225">
        <v>953.3900000000001</v>
      </c>
      <c r="AE98" s="225">
        <v>951.08299999999997</v>
      </c>
      <c r="AF98" s="225">
        <v>957.72299999999996</v>
      </c>
      <c r="AG98" s="225">
        <v>956.51700000000005</v>
      </c>
      <c r="AH98" s="225">
        <v>943.43000000000006</v>
      </c>
      <c r="AI98" s="225">
        <v>951.14400000000001</v>
      </c>
      <c r="AJ98" s="225">
        <v>948.77700000000004</v>
      </c>
      <c r="AK98" s="225">
        <v>946.85300000000007</v>
      </c>
      <c r="AL98" s="225">
        <v>905.23099999999999</v>
      </c>
      <c r="AM98" s="225">
        <v>903.51700000000005</v>
      </c>
      <c r="AN98" s="225">
        <v>901.36300000000006</v>
      </c>
    </row>
    <row r="99" spans="1:197" ht="15" customHeight="1" x14ac:dyDescent="0.4">
      <c r="B99" s="78"/>
      <c r="C99" s="241" t="s">
        <v>110</v>
      </c>
      <c r="D99" s="208"/>
      <c r="E99" s="208"/>
      <c r="F99" s="229"/>
      <c r="G99" s="245" t="s">
        <v>25</v>
      </c>
      <c r="H99" s="225">
        <v>646.65</v>
      </c>
      <c r="I99" s="225">
        <v>649.38900000000001</v>
      </c>
      <c r="J99" s="225">
        <v>657.096</v>
      </c>
      <c r="K99" s="225">
        <v>660.81299999999999</v>
      </c>
      <c r="L99" s="225">
        <v>661.35599999999999</v>
      </c>
      <c r="M99" s="225">
        <v>660.66700000000003</v>
      </c>
      <c r="N99" s="225">
        <v>658.1</v>
      </c>
      <c r="O99" s="225">
        <v>654.04600000000005</v>
      </c>
      <c r="P99" s="225">
        <v>650.07799999999997</v>
      </c>
      <c r="Q99" s="225">
        <v>647.66100000000006</v>
      </c>
      <c r="R99" s="225">
        <v>644.72800000000007</v>
      </c>
      <c r="S99" s="225">
        <v>641.32600000000002</v>
      </c>
      <c r="T99" s="225">
        <v>640.01900000000001</v>
      </c>
      <c r="U99" s="225">
        <v>636.93500000000006</v>
      </c>
      <c r="V99" s="225">
        <v>634.55399999999997</v>
      </c>
      <c r="W99" s="225">
        <v>630.62400000000002</v>
      </c>
      <c r="X99" s="225">
        <v>627.41999999999996</v>
      </c>
      <c r="Y99" s="225">
        <v>623.923</v>
      </c>
      <c r="Z99" s="225">
        <v>621.26499999999999</v>
      </c>
      <c r="AA99" s="225">
        <v>618.87400000000002</v>
      </c>
      <c r="AB99" s="225">
        <v>616.73699999999997</v>
      </c>
      <c r="AC99" s="225">
        <v>615.13</v>
      </c>
      <c r="AD99" s="225">
        <v>613.39</v>
      </c>
      <c r="AE99" s="225">
        <v>611.08299999999997</v>
      </c>
      <c r="AF99" s="225">
        <v>607.72299999999996</v>
      </c>
      <c r="AG99" s="225">
        <v>606.51700000000005</v>
      </c>
      <c r="AH99" s="225">
        <v>603.43000000000006</v>
      </c>
      <c r="AI99" s="225">
        <v>601.14400000000001</v>
      </c>
      <c r="AJ99" s="225">
        <v>598.77700000000004</v>
      </c>
      <c r="AK99" s="225">
        <v>596.85300000000007</v>
      </c>
      <c r="AL99" s="225">
        <v>595.23099999999999</v>
      </c>
      <c r="AM99" s="225">
        <v>593.51700000000005</v>
      </c>
      <c r="AN99" s="225">
        <v>591.36300000000006</v>
      </c>
    </row>
    <row r="100" spans="1:197" ht="15" customHeight="1" x14ac:dyDescent="0.4">
      <c r="B100" s="78"/>
      <c r="C100" s="241" t="s">
        <v>111</v>
      </c>
      <c r="D100" s="208"/>
      <c r="E100" s="208"/>
      <c r="F100" s="229"/>
      <c r="G100" s="245" t="s">
        <v>25</v>
      </c>
      <c r="H100" s="225">
        <v>104.95400000000001</v>
      </c>
      <c r="I100" s="225">
        <v>104.14150000000001</v>
      </c>
      <c r="J100" s="225">
        <v>103.32900000000001</v>
      </c>
      <c r="K100" s="225">
        <v>102.51650000000001</v>
      </c>
      <c r="L100" s="225">
        <v>101.70400000000001</v>
      </c>
      <c r="M100" s="225">
        <v>100.89150000000001</v>
      </c>
      <c r="N100" s="225">
        <v>100.07900000000001</v>
      </c>
      <c r="O100" s="225">
        <v>99.266500000000008</v>
      </c>
      <c r="P100" s="225">
        <v>98.454000000000008</v>
      </c>
      <c r="Q100" s="225">
        <v>97.641500000000008</v>
      </c>
      <c r="R100" s="225">
        <v>96.829000000000008</v>
      </c>
      <c r="S100" s="225">
        <v>96.745999999999995</v>
      </c>
      <c r="T100" s="225">
        <v>96.671800000000005</v>
      </c>
      <c r="U100" s="225">
        <v>96.600200000000001</v>
      </c>
      <c r="V100" s="225">
        <v>96.56089999999999</v>
      </c>
      <c r="W100" s="225">
        <v>96.534800000000004</v>
      </c>
      <c r="X100" s="225">
        <v>96.492800000000003</v>
      </c>
      <c r="Y100" s="225">
        <v>96.459400000000002</v>
      </c>
      <c r="Z100" s="225">
        <v>96.443399999999997</v>
      </c>
      <c r="AA100" s="225">
        <v>96.424500000000009</v>
      </c>
      <c r="AB100" s="225">
        <v>96.413300000000007</v>
      </c>
      <c r="AC100" s="225">
        <v>96.403000000000006</v>
      </c>
      <c r="AD100" s="225">
        <v>96.384799999999998</v>
      </c>
      <c r="AE100" s="225">
        <v>96.342300000000009</v>
      </c>
      <c r="AF100" s="225">
        <v>96.327600000000004</v>
      </c>
      <c r="AG100" s="225">
        <v>96.306899999999999</v>
      </c>
      <c r="AH100" s="225">
        <v>96.2834</v>
      </c>
      <c r="AI100" s="225">
        <v>96.256699999999995</v>
      </c>
      <c r="AJ100" s="225">
        <v>96.231899999999996</v>
      </c>
      <c r="AK100" s="225">
        <v>96.203299999999999</v>
      </c>
      <c r="AL100" s="225">
        <v>96.177000000000007</v>
      </c>
      <c r="AM100" s="225">
        <v>96.134600000000006</v>
      </c>
      <c r="AN100" s="225">
        <v>96.092200000000005</v>
      </c>
    </row>
    <row r="101" spans="1:197" ht="15" customHeight="1" x14ac:dyDescent="0.4">
      <c r="B101" s="107"/>
      <c r="C101" s="241" t="s">
        <v>112</v>
      </c>
      <c r="D101" s="208"/>
      <c r="E101" s="208"/>
      <c r="F101" s="229"/>
      <c r="G101" s="245" t="s">
        <v>25</v>
      </c>
      <c r="H101" s="225">
        <v>280</v>
      </c>
      <c r="I101" s="225">
        <v>270</v>
      </c>
      <c r="J101" s="225">
        <v>270</v>
      </c>
      <c r="K101" s="225">
        <v>270</v>
      </c>
      <c r="L101" s="225">
        <v>260</v>
      </c>
      <c r="M101" s="225">
        <v>260</v>
      </c>
      <c r="N101" s="225">
        <v>260</v>
      </c>
      <c r="O101" s="225">
        <v>260</v>
      </c>
      <c r="P101" s="225">
        <v>260</v>
      </c>
      <c r="Q101" s="225">
        <v>260</v>
      </c>
      <c r="R101" s="225">
        <v>270</v>
      </c>
      <c r="S101" s="225">
        <v>270</v>
      </c>
      <c r="T101" s="225">
        <v>260</v>
      </c>
      <c r="U101" s="225">
        <v>260</v>
      </c>
      <c r="V101" s="225">
        <v>270</v>
      </c>
      <c r="W101" s="225">
        <v>280</v>
      </c>
      <c r="X101" s="225">
        <v>280</v>
      </c>
      <c r="Y101" s="225">
        <v>280</v>
      </c>
      <c r="Z101" s="225">
        <v>280</v>
      </c>
      <c r="AA101" s="225">
        <v>280</v>
      </c>
      <c r="AB101" s="225">
        <v>280</v>
      </c>
      <c r="AC101" s="225">
        <v>243.59700000000001</v>
      </c>
      <c r="AD101" s="225">
        <v>243.61520000000002</v>
      </c>
      <c r="AE101" s="225">
        <v>243.65770000000001</v>
      </c>
      <c r="AF101" s="225">
        <v>253.67240000000001</v>
      </c>
      <c r="AG101" s="225">
        <v>253.69310000000002</v>
      </c>
      <c r="AH101" s="225">
        <v>243.7166</v>
      </c>
      <c r="AI101" s="225">
        <v>253.7433</v>
      </c>
      <c r="AJ101" s="225">
        <v>253.7681</v>
      </c>
      <c r="AK101" s="225">
        <v>253.79670000000002</v>
      </c>
      <c r="AL101" s="225">
        <v>213.82300000000001</v>
      </c>
      <c r="AM101" s="225">
        <v>213.86539999999999</v>
      </c>
      <c r="AN101" s="225">
        <v>213.90779999999998</v>
      </c>
    </row>
    <row r="102" spans="1:197" ht="15" customHeight="1" x14ac:dyDescent="0.4"/>
    <row r="103" spans="1:197" ht="15" customHeight="1" x14ac:dyDescent="0.4"/>
    <row r="104" spans="1:197" ht="15" customHeight="1" x14ac:dyDescent="0.4">
      <c r="B104" s="6" t="s">
        <v>113</v>
      </c>
    </row>
    <row r="105" spans="1:197" s="47" customFormat="1" ht="15" customHeight="1" x14ac:dyDescent="0.4">
      <c r="A105" s="17"/>
      <c r="B105" s="373" t="s">
        <v>62</v>
      </c>
      <c r="C105" s="374"/>
      <c r="D105" s="374"/>
      <c r="E105" s="374"/>
      <c r="F105" s="375"/>
      <c r="G105" s="22" t="s">
        <v>24</v>
      </c>
      <c r="H105" s="25">
        <v>1990</v>
      </c>
      <c r="I105" s="25">
        <v>1991</v>
      </c>
      <c r="J105" s="25">
        <v>1992</v>
      </c>
      <c r="K105" s="25">
        <v>1993</v>
      </c>
      <c r="L105" s="25">
        <v>1994</v>
      </c>
      <c r="M105" s="25">
        <v>1995</v>
      </c>
      <c r="N105" s="25">
        <v>1996</v>
      </c>
      <c r="O105" s="25">
        <v>1997</v>
      </c>
      <c r="P105" s="25">
        <v>1998</v>
      </c>
      <c r="Q105" s="25">
        <v>1999</v>
      </c>
      <c r="R105" s="25">
        <v>2000</v>
      </c>
      <c r="S105" s="25">
        <v>2001</v>
      </c>
      <c r="T105" s="25">
        <v>2002</v>
      </c>
      <c r="U105" s="25">
        <v>2003</v>
      </c>
      <c r="V105" s="25">
        <v>2004</v>
      </c>
      <c r="W105" s="25">
        <v>2005</v>
      </c>
      <c r="X105" s="25">
        <v>2006</v>
      </c>
      <c r="Y105" s="25">
        <v>2007</v>
      </c>
      <c r="Z105" s="25">
        <v>2008</v>
      </c>
      <c r="AA105" s="25">
        <v>2009</v>
      </c>
      <c r="AB105" s="25">
        <v>2010</v>
      </c>
      <c r="AC105" s="25">
        <v>2011</v>
      </c>
      <c r="AD105" s="25">
        <v>2012</v>
      </c>
      <c r="AE105" s="25">
        <v>2013</v>
      </c>
      <c r="AF105" s="25">
        <v>2014</v>
      </c>
      <c r="AG105" s="25">
        <v>2015</v>
      </c>
      <c r="AH105" s="25">
        <v>2016</v>
      </c>
      <c r="AI105" s="25">
        <v>2017</v>
      </c>
      <c r="AJ105" s="25">
        <v>2018</v>
      </c>
      <c r="AK105" s="25">
        <v>2019</v>
      </c>
      <c r="AL105" s="25">
        <v>2020</v>
      </c>
      <c r="AM105" s="25">
        <v>2021</v>
      </c>
      <c r="AN105" s="25">
        <v>2022</v>
      </c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</row>
    <row r="106" spans="1:197" ht="15" customHeight="1" x14ac:dyDescent="0.4">
      <c r="B106" s="236" t="s">
        <v>109</v>
      </c>
      <c r="C106" s="288"/>
      <c r="D106" s="222"/>
      <c r="E106" s="76"/>
      <c r="F106" s="223"/>
      <c r="G106" s="224" t="s">
        <v>25</v>
      </c>
      <c r="H106" s="246">
        <v>56.342845733493569</v>
      </c>
      <c r="I106" s="246">
        <v>56.01878077510672</v>
      </c>
      <c r="J106" s="246">
        <v>56.095242407338972</v>
      </c>
      <c r="K106" s="246">
        <v>56.309457222909742</v>
      </c>
      <c r="L106" s="246">
        <v>56.061985392975018</v>
      </c>
      <c r="M106" s="246">
        <v>56.283424778278892</v>
      </c>
      <c r="N106" s="246">
        <v>56.504309872797016</v>
      </c>
      <c r="O106" s="246">
        <v>56.725711679064574</v>
      </c>
      <c r="P106" s="246">
        <v>56.948762265550798</v>
      </c>
      <c r="Q106" s="246">
        <v>57.167857658464037</v>
      </c>
      <c r="R106" s="246">
        <v>57.857630481323056</v>
      </c>
      <c r="S106" s="246">
        <v>58.079220182772247</v>
      </c>
      <c r="T106" s="246">
        <v>57.488222705571758</v>
      </c>
      <c r="U106" s="246">
        <v>57.367052432620248</v>
      </c>
      <c r="V106" s="246">
        <v>57.717146762057084</v>
      </c>
      <c r="W106" s="246">
        <v>58.067861145593241</v>
      </c>
      <c r="X106" s="246">
        <v>57.948100086503842</v>
      </c>
      <c r="Y106" s="246">
        <v>57.828733607295845</v>
      </c>
      <c r="Z106" s="246">
        <v>57.710212656405112</v>
      </c>
      <c r="AA106" s="246">
        <v>57.591527297230456</v>
      </c>
      <c r="AB106" s="246">
        <v>57.473198938900907</v>
      </c>
      <c r="AC106" s="246">
        <v>55.72092949145032</v>
      </c>
      <c r="AD106" s="246">
        <v>55.713892337968005</v>
      </c>
      <c r="AE106" s="246">
        <v>55.658865997775877</v>
      </c>
      <c r="AF106" s="246">
        <v>56.049688880143691</v>
      </c>
      <c r="AG106" s="246">
        <v>55.992541254168295</v>
      </c>
      <c r="AH106" s="246">
        <v>55.488244961165783</v>
      </c>
      <c r="AI106" s="246">
        <v>55.912718464033347</v>
      </c>
      <c r="AJ106" s="246">
        <v>55.871490087591162</v>
      </c>
      <c r="AK106" s="246">
        <v>55.84270770421044</v>
      </c>
      <c r="AL106" s="246">
        <v>53.943779560797395</v>
      </c>
      <c r="AM106" s="246">
        <v>53.888867015702921</v>
      </c>
      <c r="AN106" s="246">
        <v>53.844835429605524</v>
      </c>
    </row>
    <row r="107" spans="1:197" ht="15" customHeight="1" x14ac:dyDescent="0.4">
      <c r="B107" s="294"/>
      <c r="C107" s="241" t="s">
        <v>110</v>
      </c>
      <c r="D107" s="208"/>
      <c r="E107" s="208"/>
      <c r="F107" s="229"/>
      <c r="G107" s="224" t="s">
        <v>25</v>
      </c>
      <c r="H107" s="246">
        <v>38.577962273747929</v>
      </c>
      <c r="I107" s="246">
        <v>38.733631293060718</v>
      </c>
      <c r="J107" s="246">
        <v>38.822503402038642</v>
      </c>
      <c r="K107" s="246">
        <v>39.047987231126783</v>
      </c>
      <c r="L107" s="246">
        <v>39.273471060214931</v>
      </c>
      <c r="M107" s="246">
        <v>39.498954889303072</v>
      </c>
      <c r="N107" s="246">
        <v>39.72443871839122</v>
      </c>
      <c r="O107" s="246">
        <v>39.949922547479368</v>
      </c>
      <c r="P107" s="246">
        <v>40.175406376567508</v>
      </c>
      <c r="Q107" s="246">
        <v>40.400890205655656</v>
      </c>
      <c r="R107" s="246">
        <v>40.626374034743797</v>
      </c>
      <c r="S107" s="246">
        <v>40.85185786383196</v>
      </c>
      <c r="T107" s="246">
        <v>40.734055612010906</v>
      </c>
      <c r="U107" s="246">
        <v>40.616253360189845</v>
      </c>
      <c r="V107" s="246">
        <v>40.498451108368798</v>
      </c>
      <c r="W107" s="246">
        <v>40.380648856547737</v>
      </c>
      <c r="X107" s="246">
        <v>40.262846604726676</v>
      </c>
      <c r="Y107" s="246">
        <v>40.145044352905622</v>
      </c>
      <c r="Z107" s="246">
        <v>40.027242101084568</v>
      </c>
      <c r="AA107" s="246">
        <v>39.909439849263507</v>
      </c>
      <c r="AB107" s="246">
        <v>39.791637597442474</v>
      </c>
      <c r="AC107" s="246">
        <v>39.749834356788497</v>
      </c>
      <c r="AD107" s="246">
        <v>39.742797203306182</v>
      </c>
      <c r="AE107" s="246">
        <v>39.687770863114061</v>
      </c>
      <c r="AF107" s="246">
        <v>39.608855791444149</v>
      </c>
      <c r="AG107" s="246">
        <v>39.551703468089222</v>
      </c>
      <c r="AH107" s="246">
        <v>39.517140431744885</v>
      </c>
      <c r="AI107" s="246">
        <v>39.471829006779323</v>
      </c>
      <c r="AJ107" s="246">
        <v>39.430591235578063</v>
      </c>
      <c r="AK107" s="246">
        <v>39.401813549576879</v>
      </c>
      <c r="AL107" s="246">
        <v>39.381827827555611</v>
      </c>
      <c r="AM107" s="246">
        <v>39.326919979840682</v>
      </c>
      <c r="AN107" s="246">
        <v>39.282893091122823</v>
      </c>
    </row>
    <row r="108" spans="1:197" ht="15" customHeight="1" x14ac:dyDescent="0.4">
      <c r="B108" s="294"/>
      <c r="C108" s="241" t="s">
        <v>111</v>
      </c>
      <c r="D108" s="208"/>
      <c r="E108" s="208"/>
      <c r="F108" s="229"/>
      <c r="G108" s="224" t="s">
        <v>25</v>
      </c>
      <c r="H108" s="246">
        <v>4.6122207466896441</v>
      </c>
      <c r="I108" s="246">
        <v>4.6022247230277218</v>
      </c>
      <c r="J108" s="246">
        <v>4.589814246282045</v>
      </c>
      <c r="K108" s="246">
        <v>4.5785452327646805</v>
      </c>
      <c r="L108" s="246">
        <v>4.575327527779522</v>
      </c>
      <c r="M108" s="246">
        <v>4.5712830839952572</v>
      </c>
      <c r="N108" s="246">
        <v>4.5666843494252278</v>
      </c>
      <c r="O108" s="246">
        <v>4.5626023266046403</v>
      </c>
      <c r="P108" s="246">
        <v>4.5601690840027249</v>
      </c>
      <c r="Q108" s="246">
        <v>4.5537806478278124</v>
      </c>
      <c r="R108" s="246">
        <v>4.5483316875609754</v>
      </c>
      <c r="S108" s="246">
        <v>4.5444375599220024</v>
      </c>
      <c r="T108" s="246">
        <v>4.5409802885802852</v>
      </c>
      <c r="U108" s="246">
        <v>4.5376122674498349</v>
      </c>
      <c r="V108" s="246">
        <v>4.5357708946700068</v>
      </c>
      <c r="W108" s="246">
        <v>4.5345495759895087</v>
      </c>
      <c r="X108" s="246">
        <v>4.5325907687211711</v>
      </c>
      <c r="Y108" s="246">
        <v>4.5310265413342252</v>
      </c>
      <c r="Z108" s="246">
        <v>4.5303078422645475</v>
      </c>
      <c r="AA108" s="246">
        <v>4.5294247349109567</v>
      </c>
      <c r="AB108" s="246">
        <v>4.5288986284024348</v>
      </c>
      <c r="AC108" s="246">
        <v>4.5284194956893167</v>
      </c>
      <c r="AD108" s="246">
        <v>4.5275645726129676</v>
      </c>
      <c r="AE108" s="246">
        <v>4.5255681863083073</v>
      </c>
      <c r="AF108" s="246">
        <v>4.5248776715158714</v>
      </c>
      <c r="AG108" s="246">
        <v>4.5239100113305533</v>
      </c>
      <c r="AH108" s="246">
        <v>4.5228108245181051</v>
      </c>
      <c r="AI108" s="246">
        <v>4.5216035979762284</v>
      </c>
      <c r="AJ108" s="246">
        <v>4.5204480426092957</v>
      </c>
      <c r="AK108" s="246">
        <v>4.5190998946812071</v>
      </c>
      <c r="AL108" s="246">
        <v>4.5178738786211685</v>
      </c>
      <c r="AM108" s="246">
        <v>4.5158774923165081</v>
      </c>
      <c r="AN108" s="246">
        <v>4.5138811060118478</v>
      </c>
    </row>
    <row r="109" spans="1:197" ht="15" customHeight="1" x14ac:dyDescent="0.4">
      <c r="B109" s="295"/>
      <c r="C109" s="241" t="s">
        <v>112</v>
      </c>
      <c r="D109" s="208"/>
      <c r="E109" s="208"/>
      <c r="F109" s="229"/>
      <c r="G109" s="296" t="s">
        <v>25</v>
      </c>
      <c r="H109" s="246">
        <v>13.152662713055996</v>
      </c>
      <c r="I109" s="246">
        <v>12.682924759018281</v>
      </c>
      <c r="J109" s="246">
        <v>12.682924759018281</v>
      </c>
      <c r="K109" s="246">
        <v>12.682924759018281</v>
      </c>
      <c r="L109" s="246">
        <v>12.213186804980566</v>
      </c>
      <c r="M109" s="246">
        <v>12.213186804980566</v>
      </c>
      <c r="N109" s="246">
        <v>12.213186804980566</v>
      </c>
      <c r="O109" s="246">
        <v>12.213186804980566</v>
      </c>
      <c r="P109" s="246">
        <v>12.213186804980566</v>
      </c>
      <c r="Q109" s="246">
        <v>12.213186804980566</v>
      </c>
      <c r="R109" s="246">
        <v>12.682924759018281</v>
      </c>
      <c r="S109" s="246">
        <v>12.682924759018281</v>
      </c>
      <c r="T109" s="246">
        <v>12.213186804980566</v>
      </c>
      <c r="U109" s="246">
        <v>12.213186804980566</v>
      </c>
      <c r="V109" s="246">
        <v>12.682924759018281</v>
      </c>
      <c r="W109" s="246">
        <v>13.152662713055996</v>
      </c>
      <c r="X109" s="246">
        <v>13.152662713055996</v>
      </c>
      <c r="Y109" s="246">
        <v>13.152662713055996</v>
      </c>
      <c r="Z109" s="246">
        <v>13.152662713055996</v>
      </c>
      <c r="AA109" s="246">
        <v>13.152662713055996</v>
      </c>
      <c r="AB109" s="246">
        <v>13.152662713055996</v>
      </c>
      <c r="AC109" s="246">
        <v>11.442675638972505</v>
      </c>
      <c r="AD109" s="246">
        <v>11.443530562048855</v>
      </c>
      <c r="AE109" s="246">
        <v>11.445526948353514</v>
      </c>
      <c r="AF109" s="246">
        <v>11.915955417183664</v>
      </c>
      <c r="AG109" s="246">
        <v>11.916927774748522</v>
      </c>
      <c r="AH109" s="246">
        <v>11.448293704902795</v>
      </c>
      <c r="AI109" s="246">
        <v>11.919285859277791</v>
      </c>
      <c r="AJ109" s="246">
        <v>11.920450809403803</v>
      </c>
      <c r="AK109" s="246">
        <v>11.921794259952353</v>
      </c>
      <c r="AL109" s="246">
        <v>10.044077854620614</v>
      </c>
      <c r="AM109" s="246">
        <v>10.046069543545734</v>
      </c>
      <c r="AN109" s="246">
        <v>10.048061232470854</v>
      </c>
    </row>
    <row r="110" spans="1:197" ht="15" customHeight="1" x14ac:dyDescent="0.4"/>
    <row r="111" spans="1:197" ht="15" customHeight="1" x14ac:dyDescent="0.4"/>
    <row r="112" spans="1:197" ht="15" customHeight="1" x14ac:dyDescent="0.4">
      <c r="B112" s="6" t="s">
        <v>114</v>
      </c>
    </row>
    <row r="113" spans="1:197" s="47" customFormat="1" ht="15" customHeight="1" x14ac:dyDescent="0.4">
      <c r="A113" s="17"/>
      <c r="B113" s="373" t="s">
        <v>62</v>
      </c>
      <c r="C113" s="374"/>
      <c r="D113" s="374"/>
      <c r="E113" s="374"/>
      <c r="F113" s="375"/>
      <c r="G113" s="22" t="s">
        <v>24</v>
      </c>
      <c r="H113" s="25">
        <v>1990</v>
      </c>
      <c r="I113" s="25">
        <v>1991</v>
      </c>
      <c r="J113" s="25">
        <v>1992</v>
      </c>
      <c r="K113" s="25">
        <v>1993</v>
      </c>
      <c r="L113" s="25">
        <v>1994</v>
      </c>
      <c r="M113" s="25">
        <v>1995</v>
      </c>
      <c r="N113" s="25">
        <v>1996</v>
      </c>
      <c r="O113" s="25">
        <v>1997</v>
      </c>
      <c r="P113" s="25">
        <v>1998</v>
      </c>
      <c r="Q113" s="25">
        <v>1999</v>
      </c>
      <c r="R113" s="25">
        <v>2000</v>
      </c>
      <c r="S113" s="25">
        <v>2001</v>
      </c>
      <c r="T113" s="25">
        <v>2002</v>
      </c>
      <c r="U113" s="25">
        <v>2003</v>
      </c>
      <c r="V113" s="25">
        <v>2004</v>
      </c>
      <c r="W113" s="25">
        <v>2005</v>
      </c>
      <c r="X113" s="25">
        <v>2006</v>
      </c>
      <c r="Y113" s="25">
        <v>2007</v>
      </c>
      <c r="Z113" s="25">
        <v>2008</v>
      </c>
      <c r="AA113" s="25">
        <v>2009</v>
      </c>
      <c r="AB113" s="25">
        <v>2010</v>
      </c>
      <c r="AC113" s="25">
        <v>2011</v>
      </c>
      <c r="AD113" s="25">
        <v>2012</v>
      </c>
      <c r="AE113" s="25">
        <v>2013</v>
      </c>
      <c r="AF113" s="25">
        <v>2014</v>
      </c>
      <c r="AG113" s="25">
        <v>2015</v>
      </c>
      <c r="AH113" s="25">
        <v>2016</v>
      </c>
      <c r="AI113" s="25">
        <v>2017</v>
      </c>
      <c r="AJ113" s="25">
        <v>2018</v>
      </c>
      <c r="AK113" s="25">
        <v>2019</v>
      </c>
      <c r="AL113" s="25">
        <v>2020</v>
      </c>
      <c r="AM113" s="25">
        <v>2021</v>
      </c>
      <c r="AN113" s="25">
        <v>2022</v>
      </c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</row>
    <row r="114" spans="1:197" ht="15" customHeight="1" x14ac:dyDescent="0.4">
      <c r="B114" s="236" t="s">
        <v>115</v>
      </c>
      <c r="C114" s="288"/>
      <c r="D114" s="222"/>
      <c r="E114" s="76"/>
      <c r="F114" s="223"/>
      <c r="G114" s="224" t="s">
        <v>25</v>
      </c>
      <c r="H114" s="225">
        <v>8.4945297673804525</v>
      </c>
      <c r="I114" s="225">
        <v>5.6189651124439646</v>
      </c>
      <c r="J114" s="225">
        <v>5.673846129520971</v>
      </c>
      <c r="K114" s="225">
        <v>4.475608052372813</v>
      </c>
      <c r="L114" s="225">
        <v>3.1434375765379148</v>
      </c>
      <c r="M114" s="225">
        <v>3.2763141716170945</v>
      </c>
      <c r="N114" s="225">
        <v>2.7362897454852417</v>
      </c>
      <c r="O114" s="225">
        <v>3.2637710198908669</v>
      </c>
      <c r="P114" s="225">
        <v>3.1782081360238976</v>
      </c>
      <c r="Q114" s="225">
        <v>3.695022062283098</v>
      </c>
      <c r="R114" s="225">
        <v>2.6252842003999763</v>
      </c>
      <c r="S114" s="225">
        <v>2.0989965926376635</v>
      </c>
      <c r="T114" s="225">
        <v>2.9391189135976612</v>
      </c>
      <c r="U114" s="225">
        <v>2.5583713643907031</v>
      </c>
      <c r="V114" s="225">
        <v>2.8781206587039088</v>
      </c>
      <c r="W114" s="225">
        <v>2.4262298604195141</v>
      </c>
      <c r="X114" s="225">
        <v>2.0269022946383268</v>
      </c>
      <c r="Y114" s="225">
        <v>2.2902394222855573</v>
      </c>
      <c r="Z114" s="225">
        <v>2.2659904880929318</v>
      </c>
      <c r="AA114" s="225">
        <v>1.8934542796906766</v>
      </c>
      <c r="AB114" s="225">
        <v>1.9351520703639606</v>
      </c>
      <c r="AC114" s="225">
        <v>1.1052870684791061</v>
      </c>
      <c r="AD114" s="225">
        <v>0.92657581831060809</v>
      </c>
      <c r="AE114" s="225">
        <v>1.316810395434987</v>
      </c>
      <c r="AF114" s="225">
        <v>1.2747319079496506</v>
      </c>
      <c r="AG114" s="225">
        <v>1.1327440501843529</v>
      </c>
      <c r="AH114" s="225">
        <v>1.3906112250291496</v>
      </c>
      <c r="AI114" s="225">
        <v>1.5604852638972213</v>
      </c>
      <c r="AJ114" s="225">
        <v>2.1660777676317871</v>
      </c>
      <c r="AK114" s="225">
        <v>1.9853974126598124</v>
      </c>
      <c r="AL114" s="225">
        <v>1.959306395002542</v>
      </c>
      <c r="AM114" s="225">
        <v>2.0029711075404006</v>
      </c>
      <c r="AN114" s="225">
        <v>1.86890241189989</v>
      </c>
    </row>
    <row r="115" spans="1:197" ht="15" customHeight="1" x14ac:dyDescent="0.4">
      <c r="B115" s="238"/>
      <c r="C115" s="239" t="s">
        <v>116</v>
      </c>
      <c r="D115" s="222"/>
      <c r="E115" s="76"/>
      <c r="F115" s="223"/>
      <c r="G115" s="224" t="s">
        <v>25</v>
      </c>
      <c r="H115" s="225">
        <v>3.3728281061213297</v>
      </c>
      <c r="I115" s="225">
        <v>1.6452211110859469</v>
      </c>
      <c r="J115" s="225">
        <v>1.8987290987776053</v>
      </c>
      <c r="K115" s="225">
        <v>0.5921703151635791</v>
      </c>
      <c r="L115" s="225">
        <v>0.39478708265814189</v>
      </c>
      <c r="M115" s="225">
        <v>0.50174821885265108</v>
      </c>
      <c r="N115" s="225">
        <v>0.41556121828251308</v>
      </c>
      <c r="O115" s="225">
        <v>0.37669950691717857</v>
      </c>
      <c r="P115" s="225">
        <v>0.41525996648221908</v>
      </c>
      <c r="Q115" s="225">
        <v>0.36649980572103008</v>
      </c>
      <c r="R115" s="225">
        <v>0.1359378494920942</v>
      </c>
      <c r="S115" s="278">
        <v>0.11284424964029775</v>
      </c>
      <c r="T115" s="278">
        <v>0.1418573991989438</v>
      </c>
      <c r="U115" s="278">
        <v>0.1655713712005438</v>
      </c>
      <c r="V115" s="278">
        <v>0.14550550137105234</v>
      </c>
      <c r="W115" s="225">
        <v>0.46772150147092501</v>
      </c>
      <c r="X115" s="225">
        <v>0.46772150147092684</v>
      </c>
      <c r="Y115" s="225">
        <v>1.2272028586295882</v>
      </c>
      <c r="Z115" s="225">
        <v>1.2272028586295889</v>
      </c>
      <c r="AA115" s="225">
        <v>1.227202858629586</v>
      </c>
      <c r="AB115" s="225">
        <v>1.2272028586295856</v>
      </c>
      <c r="AC115" s="225">
        <v>0.51671699310719366</v>
      </c>
      <c r="AD115" s="225">
        <v>0.51671699310719565</v>
      </c>
      <c r="AE115" s="225">
        <v>0.86550096345455019</v>
      </c>
      <c r="AF115" s="225">
        <v>0.86550096345455285</v>
      </c>
      <c r="AG115" s="225">
        <v>0.60714246690095264</v>
      </c>
      <c r="AH115" s="225">
        <v>0.60714246690095264</v>
      </c>
      <c r="AI115" s="225">
        <v>0.36170189517503687</v>
      </c>
      <c r="AJ115" s="225">
        <v>0.36170189517503681</v>
      </c>
      <c r="AK115" s="225">
        <v>0.18085094758751882</v>
      </c>
      <c r="AL115" s="225">
        <v>0.18085094758751755</v>
      </c>
      <c r="AM115" s="225">
        <v>0.50379906827951104</v>
      </c>
      <c r="AN115" s="225">
        <v>0.50379906827951815</v>
      </c>
    </row>
    <row r="116" spans="1:197" ht="15" customHeight="1" x14ac:dyDescent="0.4">
      <c r="B116" s="238"/>
      <c r="C116" s="239" t="s">
        <v>117</v>
      </c>
      <c r="D116" s="228"/>
      <c r="E116" s="208"/>
      <c r="F116" s="229"/>
      <c r="G116" s="230" t="s">
        <v>25</v>
      </c>
      <c r="H116" s="225">
        <v>1.9121539255963256</v>
      </c>
      <c r="I116" s="225">
        <v>1.6770401911783166</v>
      </c>
      <c r="J116" s="225">
        <v>1.655123897598507</v>
      </c>
      <c r="K116" s="225">
        <v>1.0906683985215462</v>
      </c>
      <c r="L116" s="225">
        <v>0.83913799712664672</v>
      </c>
      <c r="M116" s="225">
        <v>1.0055184158415635</v>
      </c>
      <c r="N116" s="225">
        <v>1.0920124309063701</v>
      </c>
      <c r="O116" s="225">
        <v>1.6716746559941678</v>
      </c>
      <c r="P116" s="225">
        <v>1.8531513566974529</v>
      </c>
      <c r="Q116" s="225">
        <v>2.1784831498360391</v>
      </c>
      <c r="R116" s="225">
        <v>1.5085352798451521</v>
      </c>
      <c r="S116" s="225">
        <v>1.3596704155225283</v>
      </c>
      <c r="T116" s="225">
        <v>1.9586777834101048</v>
      </c>
      <c r="U116" s="225">
        <v>1.7371024795726386</v>
      </c>
      <c r="V116" s="225">
        <v>1.811431222455455</v>
      </c>
      <c r="W116" s="225">
        <v>1.7267363056752243</v>
      </c>
      <c r="X116" s="225">
        <v>1.3724923042228112</v>
      </c>
      <c r="Y116" s="225">
        <v>1.057739039252368</v>
      </c>
      <c r="Z116" s="225">
        <v>0.83791221866961041</v>
      </c>
      <c r="AA116" s="225">
        <v>0.66595714039807774</v>
      </c>
      <c r="AB116" s="225">
        <v>0.70412563892484159</v>
      </c>
      <c r="AC116" s="225">
        <v>0.5859175312165058</v>
      </c>
      <c r="AD116" s="225">
        <v>0.35855275643694201</v>
      </c>
      <c r="AE116" s="225">
        <v>0.30234782207839728</v>
      </c>
      <c r="AF116" s="225">
        <v>0.27321402638966164</v>
      </c>
      <c r="AG116" s="225">
        <v>0.39775254951176237</v>
      </c>
      <c r="AH116" s="225">
        <v>0.54795999760723091</v>
      </c>
      <c r="AI116" s="225">
        <v>0.52002849665512219</v>
      </c>
      <c r="AJ116" s="225">
        <v>0.38641176359278867</v>
      </c>
      <c r="AK116" s="225">
        <v>0.37156949439527837</v>
      </c>
      <c r="AL116" s="225">
        <v>0.54250541429145882</v>
      </c>
      <c r="AM116" s="225">
        <v>0.61623303543736541</v>
      </c>
      <c r="AN116" s="225">
        <v>0.55008442623166087</v>
      </c>
    </row>
    <row r="117" spans="1:197" ht="15" customHeight="1" x14ac:dyDescent="0.4">
      <c r="B117" s="238"/>
      <c r="C117" s="239" t="s">
        <v>118</v>
      </c>
      <c r="D117" s="228"/>
      <c r="E117" s="208"/>
      <c r="F117" s="229"/>
      <c r="G117" s="230" t="s">
        <v>25</v>
      </c>
      <c r="H117" s="278">
        <v>0.26085204298433456</v>
      </c>
      <c r="I117" s="278">
        <v>1.450189170876864E-2</v>
      </c>
      <c r="J117" s="278">
        <v>6.1606472758734723E-2</v>
      </c>
      <c r="K117" s="278">
        <v>1.2892061448245225E-2</v>
      </c>
      <c r="L117" s="278">
        <v>2.1755429555135288E-2</v>
      </c>
      <c r="M117" s="278">
        <v>1.675864026402606E-2</v>
      </c>
      <c r="N117" s="281">
        <v>1.0013869150906649E-3</v>
      </c>
      <c r="O117" s="278" t="s">
        <v>58</v>
      </c>
      <c r="P117" s="281">
        <v>6.4271145318986816E-3</v>
      </c>
      <c r="Q117" s="278" t="s">
        <v>58</v>
      </c>
      <c r="R117" s="278">
        <v>4.6888125852927613E-2</v>
      </c>
      <c r="S117" s="278" t="s">
        <v>58</v>
      </c>
      <c r="T117" s="278" t="s">
        <v>58</v>
      </c>
      <c r="U117" s="278" t="s">
        <v>58</v>
      </c>
      <c r="V117" s="278" t="s">
        <v>58</v>
      </c>
      <c r="W117" s="278" t="s">
        <v>58</v>
      </c>
      <c r="X117" s="278" t="s">
        <v>58</v>
      </c>
      <c r="Y117" s="278" t="s">
        <v>58</v>
      </c>
      <c r="Z117" s="278">
        <v>0.19764022848226687</v>
      </c>
      <c r="AA117" s="278" t="s">
        <v>58</v>
      </c>
      <c r="AB117" s="278" t="s">
        <v>58</v>
      </c>
      <c r="AC117" s="278" t="s">
        <v>58</v>
      </c>
      <c r="AD117" s="278" t="s">
        <v>58</v>
      </c>
      <c r="AE117" s="278" t="s">
        <v>58</v>
      </c>
      <c r="AF117" s="278" t="s">
        <v>58</v>
      </c>
      <c r="AG117" s="278" t="s">
        <v>58</v>
      </c>
      <c r="AH117" s="278" t="s">
        <v>58</v>
      </c>
      <c r="AI117" s="278" t="s">
        <v>58</v>
      </c>
      <c r="AJ117" s="278" t="s">
        <v>58</v>
      </c>
      <c r="AK117" s="278" t="s">
        <v>58</v>
      </c>
      <c r="AL117" s="278" t="s">
        <v>58</v>
      </c>
      <c r="AM117" s="278" t="s">
        <v>58</v>
      </c>
      <c r="AN117" s="278" t="s">
        <v>58</v>
      </c>
    </row>
    <row r="118" spans="1:197" ht="15" customHeight="1" x14ac:dyDescent="0.4">
      <c r="B118" s="238"/>
      <c r="C118" s="239" t="s">
        <v>119</v>
      </c>
      <c r="D118" s="228"/>
      <c r="E118" s="208"/>
      <c r="F118" s="229"/>
      <c r="G118" s="230" t="s">
        <v>25</v>
      </c>
      <c r="H118" s="278" t="s">
        <v>58</v>
      </c>
      <c r="I118" s="278" t="s">
        <v>58</v>
      </c>
      <c r="J118" s="278" t="s">
        <v>58</v>
      </c>
      <c r="K118" s="278" t="s">
        <v>58</v>
      </c>
      <c r="L118" s="278" t="s">
        <v>58</v>
      </c>
      <c r="M118" s="278" t="s">
        <v>58</v>
      </c>
      <c r="N118" s="278" t="s">
        <v>58</v>
      </c>
      <c r="O118" s="278" t="s">
        <v>58</v>
      </c>
      <c r="P118" s="278" t="s">
        <v>58</v>
      </c>
      <c r="Q118" s="278" t="s">
        <v>58</v>
      </c>
      <c r="R118" s="278" t="s">
        <v>58</v>
      </c>
      <c r="S118" s="278" t="s">
        <v>58</v>
      </c>
      <c r="T118" s="278" t="s">
        <v>58</v>
      </c>
      <c r="U118" s="278" t="s">
        <v>58</v>
      </c>
      <c r="V118" s="278" t="s">
        <v>58</v>
      </c>
      <c r="W118" s="278" t="s">
        <v>58</v>
      </c>
      <c r="X118" s="278" t="s">
        <v>58</v>
      </c>
      <c r="Y118" s="278" t="s">
        <v>58</v>
      </c>
      <c r="Z118" s="278" t="s">
        <v>58</v>
      </c>
      <c r="AA118" s="278" t="s">
        <v>58</v>
      </c>
      <c r="AB118" s="278" t="s">
        <v>58</v>
      </c>
      <c r="AC118" s="278" t="s">
        <v>58</v>
      </c>
      <c r="AD118" s="278" t="s">
        <v>58</v>
      </c>
      <c r="AE118" s="278" t="s">
        <v>58</v>
      </c>
      <c r="AF118" s="278" t="s">
        <v>58</v>
      </c>
      <c r="AG118" s="278" t="s">
        <v>58</v>
      </c>
      <c r="AH118" s="278" t="s">
        <v>58</v>
      </c>
      <c r="AI118" s="278" t="s">
        <v>58</v>
      </c>
      <c r="AJ118" s="278" t="s">
        <v>58</v>
      </c>
      <c r="AK118" s="278" t="s">
        <v>58</v>
      </c>
      <c r="AL118" s="278" t="s">
        <v>58</v>
      </c>
      <c r="AM118" s="278" t="s">
        <v>58</v>
      </c>
      <c r="AN118" s="278" t="s">
        <v>58</v>
      </c>
    </row>
    <row r="119" spans="1:197" ht="15" customHeight="1" x14ac:dyDescent="0.4">
      <c r="B119" s="244"/>
      <c r="C119" s="241" t="s">
        <v>120</v>
      </c>
      <c r="D119" s="228"/>
      <c r="E119" s="208"/>
      <c r="F119" s="229"/>
      <c r="G119" s="230" t="s">
        <v>25</v>
      </c>
      <c r="H119" s="278">
        <v>2.9486956926784624</v>
      </c>
      <c r="I119" s="278">
        <v>2.2822019184709319</v>
      </c>
      <c r="J119" s="281">
        <v>2.0583866603861241</v>
      </c>
      <c r="K119" s="278">
        <v>2.7798772772394424</v>
      </c>
      <c r="L119" s="278">
        <v>1.8877570671979909</v>
      </c>
      <c r="M119" s="278">
        <v>1.7522888966588539</v>
      </c>
      <c r="N119" s="278">
        <v>1.2277147093812679</v>
      </c>
      <c r="O119" s="281">
        <v>1.2153968569795202</v>
      </c>
      <c r="P119" s="281">
        <v>0.90336969831232705</v>
      </c>
      <c r="Q119" s="278">
        <v>1.1500391067260289</v>
      </c>
      <c r="R119" s="278">
        <v>0.93392294520980224</v>
      </c>
      <c r="S119" s="278">
        <v>0.62648192747483733</v>
      </c>
      <c r="T119" s="278">
        <v>0.83858373098861283</v>
      </c>
      <c r="U119" s="278">
        <v>0.6556975136175206</v>
      </c>
      <c r="V119" s="278">
        <v>0.92118393487740136</v>
      </c>
      <c r="W119" s="278">
        <v>0.23177205327336475</v>
      </c>
      <c r="X119" s="278">
        <v>0.1866884889445887</v>
      </c>
      <c r="Y119" s="278">
        <v>5.2975244036011756E-3</v>
      </c>
      <c r="Z119" s="281">
        <v>3.2351823114656771E-3</v>
      </c>
      <c r="AA119" s="282">
        <v>2.9428066301284922E-4</v>
      </c>
      <c r="AB119" s="281">
        <v>3.8235728095333925E-3</v>
      </c>
      <c r="AC119" s="281">
        <v>2.6525441554067167E-3</v>
      </c>
      <c r="AD119" s="278">
        <v>5.1306068766470314E-2</v>
      </c>
      <c r="AE119" s="278">
        <v>0.1489616099020396</v>
      </c>
      <c r="AF119" s="278">
        <v>0.13601691810543629</v>
      </c>
      <c r="AG119" s="278">
        <v>0.12784903377163792</v>
      </c>
      <c r="AH119" s="278">
        <v>0.23550876052096606</v>
      </c>
      <c r="AI119" s="278">
        <v>0.67875487206706209</v>
      </c>
      <c r="AJ119" s="278">
        <v>1.4179641088639614</v>
      </c>
      <c r="AK119" s="278">
        <v>1.4329769706770152</v>
      </c>
      <c r="AL119" s="278">
        <v>1.2359500331235656</v>
      </c>
      <c r="AM119" s="278">
        <v>0.88293900382352408</v>
      </c>
      <c r="AN119" s="278">
        <v>0.81501891738871091</v>
      </c>
    </row>
    <row r="120" spans="1:197" ht="15" customHeight="1" x14ac:dyDescent="0.4"/>
    <row r="121" spans="1:197" ht="15" customHeight="1" x14ac:dyDescent="0.4"/>
    <row r="122" spans="1:197" ht="15" customHeight="1" x14ac:dyDescent="0.4">
      <c r="B122" s="6" t="s">
        <v>121</v>
      </c>
    </row>
    <row r="123" spans="1:197" s="47" customFormat="1" ht="15" customHeight="1" x14ac:dyDescent="0.4">
      <c r="A123" s="17"/>
      <c r="B123" s="373" t="s">
        <v>62</v>
      </c>
      <c r="C123" s="374"/>
      <c r="D123" s="374"/>
      <c r="E123" s="374"/>
      <c r="F123" s="375"/>
      <c r="G123" s="22" t="s">
        <v>24</v>
      </c>
      <c r="H123" s="25">
        <v>1990</v>
      </c>
      <c r="I123" s="25">
        <v>1991</v>
      </c>
      <c r="J123" s="25">
        <v>1992</v>
      </c>
      <c r="K123" s="25">
        <v>1993</v>
      </c>
      <c r="L123" s="25">
        <v>1994</v>
      </c>
      <c r="M123" s="25">
        <v>1995</v>
      </c>
      <c r="N123" s="25">
        <v>1996</v>
      </c>
      <c r="O123" s="25">
        <v>1997</v>
      </c>
      <c r="P123" s="25">
        <v>1998</v>
      </c>
      <c r="Q123" s="25">
        <v>1999</v>
      </c>
      <c r="R123" s="25">
        <v>2000</v>
      </c>
      <c r="S123" s="25">
        <v>2001</v>
      </c>
      <c r="T123" s="25">
        <v>2002</v>
      </c>
      <c r="U123" s="25">
        <v>2003</v>
      </c>
      <c r="V123" s="25">
        <v>2004</v>
      </c>
      <c r="W123" s="25">
        <v>2005</v>
      </c>
      <c r="X123" s="25">
        <v>2006</v>
      </c>
      <c r="Y123" s="25">
        <v>2007</v>
      </c>
      <c r="Z123" s="25">
        <v>2008</v>
      </c>
      <c r="AA123" s="25">
        <v>2009</v>
      </c>
      <c r="AB123" s="25">
        <v>2010</v>
      </c>
      <c r="AC123" s="25">
        <v>2011</v>
      </c>
      <c r="AD123" s="25">
        <v>2012</v>
      </c>
      <c r="AE123" s="25">
        <v>2013</v>
      </c>
      <c r="AF123" s="25">
        <v>2014</v>
      </c>
      <c r="AG123" s="25">
        <v>2015</v>
      </c>
      <c r="AH123" s="25">
        <v>2016</v>
      </c>
      <c r="AI123" s="25">
        <v>2017</v>
      </c>
      <c r="AJ123" s="25">
        <v>2018</v>
      </c>
      <c r="AK123" s="25">
        <v>2019</v>
      </c>
      <c r="AL123" s="25">
        <v>2020</v>
      </c>
      <c r="AM123" s="25">
        <v>2021</v>
      </c>
      <c r="AN123" s="25">
        <v>2022</v>
      </c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</row>
    <row r="124" spans="1:197" ht="15" customHeight="1" x14ac:dyDescent="0.4">
      <c r="B124" s="236" t="s">
        <v>115</v>
      </c>
      <c r="C124" s="288"/>
      <c r="D124" s="222"/>
      <c r="E124" s="76"/>
      <c r="F124" s="223"/>
      <c r="G124" s="224" t="s">
        <v>25</v>
      </c>
      <c r="H124" s="225">
        <v>63.783284297069763</v>
      </c>
      <c r="I124" s="225">
        <v>53.702026004051262</v>
      </c>
      <c r="J124" s="225">
        <v>44.080883362891996</v>
      </c>
      <c r="K124" s="225">
        <v>33.965035861004992</v>
      </c>
      <c r="L124" s="225">
        <v>27.406386638256116</v>
      </c>
      <c r="M124" s="225">
        <v>22.188171042492758</v>
      </c>
      <c r="N124" s="225">
        <v>19.305495675534033</v>
      </c>
      <c r="O124" s="225">
        <v>16.89542056590393</v>
      </c>
      <c r="P124" s="225">
        <v>15.598020649555016</v>
      </c>
      <c r="Q124" s="225">
        <v>16.149605135300199</v>
      </c>
      <c r="R124" s="225">
        <v>15.498575164083078</v>
      </c>
      <c r="S124" s="225">
        <v>14.861282011235502</v>
      </c>
      <c r="T124" s="225">
        <v>14.536629904942298</v>
      </c>
      <c r="U124" s="225">
        <v>13.916793133309103</v>
      </c>
      <c r="V124" s="225">
        <v>13.099891729729913</v>
      </c>
      <c r="W124" s="225">
        <v>12.90083738974945</v>
      </c>
      <c r="X124" s="225">
        <v>12.828743091750114</v>
      </c>
      <c r="Y124" s="225">
        <v>12.179863600438011</v>
      </c>
      <c r="Z124" s="225">
        <v>11.887482724140238</v>
      </c>
      <c r="AA124" s="225">
        <v>10.902816345127007</v>
      </c>
      <c r="AB124" s="225">
        <v>10.411738555071455</v>
      </c>
      <c r="AC124" s="225">
        <v>9.4901233289122331</v>
      </c>
      <c r="AD124" s="225">
        <v>8.1264597249372823</v>
      </c>
      <c r="AE124" s="225">
        <v>7.1772796322793386</v>
      </c>
      <c r="AF124" s="225">
        <v>6.5585572605383122</v>
      </c>
      <c r="AG124" s="225">
        <v>5.7561492403587051</v>
      </c>
      <c r="AH124" s="225">
        <v>6.0414733969087475</v>
      </c>
      <c r="AI124" s="225">
        <v>6.6753828424953614</v>
      </c>
      <c r="AJ124" s="225">
        <v>7.5246502146921621</v>
      </c>
      <c r="AK124" s="225">
        <v>8.2353157194023225</v>
      </c>
      <c r="AL124" s="225">
        <v>9.0618780642205117</v>
      </c>
      <c r="AM124" s="225">
        <v>9.6742379467317612</v>
      </c>
      <c r="AN124" s="225">
        <v>9.982655094734433</v>
      </c>
    </row>
    <row r="125" spans="1:197" ht="15" customHeight="1" x14ac:dyDescent="0.4">
      <c r="B125" s="238"/>
      <c r="C125" s="239" t="s">
        <v>116</v>
      </c>
      <c r="D125" s="222"/>
      <c r="E125" s="76"/>
      <c r="F125" s="223"/>
      <c r="G125" s="224" t="s">
        <v>25</v>
      </c>
      <c r="H125" s="225">
        <v>24.218883570694597</v>
      </c>
      <c r="I125" s="225">
        <v>19.57793621265305</v>
      </c>
      <c r="J125" s="225">
        <v>16.480698009511695</v>
      </c>
      <c r="K125" s="225">
        <v>12.54237450795604</v>
      </c>
      <c r="L125" s="225">
        <v>7.9037357138066024</v>
      </c>
      <c r="M125" s="225">
        <v>5.0326558265379235</v>
      </c>
      <c r="N125" s="225">
        <v>3.8029959337344903</v>
      </c>
      <c r="O125" s="225">
        <v>2.2809663418740636</v>
      </c>
      <c r="P125" s="225">
        <v>2.1040559931927039</v>
      </c>
      <c r="Q125" s="225">
        <v>2.0757687162555918</v>
      </c>
      <c r="R125" s="225">
        <v>1.7099583468950348</v>
      </c>
      <c r="S125" s="225">
        <v>1.4072413782528197</v>
      </c>
      <c r="T125" s="225">
        <v>1.1723992705345849</v>
      </c>
      <c r="U125" s="225">
        <v>0.92271067525290951</v>
      </c>
      <c r="V125" s="225">
        <v>0.70171637090293193</v>
      </c>
      <c r="W125" s="225">
        <v>1.0335000228817628</v>
      </c>
      <c r="X125" s="225">
        <v>1.3883772747123917</v>
      </c>
      <c r="Y125" s="225">
        <v>2.4737227341430361</v>
      </c>
      <c r="Z125" s="225">
        <v>3.5353542215720815</v>
      </c>
      <c r="AA125" s="225">
        <v>4.6170515788306155</v>
      </c>
      <c r="AB125" s="225">
        <v>5.3765329359892755</v>
      </c>
      <c r="AC125" s="225">
        <v>5.425528427625542</v>
      </c>
      <c r="AD125" s="225">
        <v>4.7150425621031493</v>
      </c>
      <c r="AE125" s="225">
        <v>4.3533406669281112</v>
      </c>
      <c r="AF125" s="225">
        <v>3.9916387717530784</v>
      </c>
      <c r="AG125" s="225">
        <v>3.3715783800244452</v>
      </c>
      <c r="AH125" s="225">
        <v>3.4620038538182039</v>
      </c>
      <c r="AI125" s="225">
        <v>3.3069887558860449</v>
      </c>
      <c r="AJ125" s="225">
        <v>2.8031896876065319</v>
      </c>
      <c r="AK125" s="225">
        <v>2.1185396717394975</v>
      </c>
      <c r="AL125" s="225">
        <v>1.6922481524260626</v>
      </c>
      <c r="AM125" s="225">
        <v>1.588904753804621</v>
      </c>
      <c r="AN125" s="225">
        <v>1.7310019269091024</v>
      </c>
    </row>
    <row r="126" spans="1:197" ht="15" customHeight="1" x14ac:dyDescent="0.4">
      <c r="B126" s="238"/>
      <c r="C126" s="239" t="s">
        <v>117</v>
      </c>
      <c r="D126" s="222"/>
      <c r="E126" s="76"/>
      <c r="F126" s="223"/>
      <c r="G126" s="289" t="s">
        <v>25</v>
      </c>
      <c r="H126" s="290">
        <v>15.252385723125865</v>
      </c>
      <c r="I126" s="290">
        <v>13.400788946482848</v>
      </c>
      <c r="J126" s="290">
        <v>10.941338521746324</v>
      </c>
      <c r="K126" s="290">
        <v>8.4667747156128872</v>
      </c>
      <c r="L126" s="290">
        <v>7.174124410021343</v>
      </c>
      <c r="M126" s="290">
        <v>6.2674889002665806</v>
      </c>
      <c r="N126" s="290">
        <v>5.6824611399946328</v>
      </c>
      <c r="O126" s="290">
        <v>5.6990118983902951</v>
      </c>
      <c r="P126" s="290">
        <v>6.4614948565662012</v>
      </c>
      <c r="Q126" s="290">
        <v>7.8008400092755927</v>
      </c>
      <c r="R126" s="290">
        <v>8.303856873279182</v>
      </c>
      <c r="S126" s="290">
        <v>8.5715148578953393</v>
      </c>
      <c r="T126" s="290">
        <v>8.858517985311277</v>
      </c>
      <c r="U126" s="290">
        <v>8.7424691081864623</v>
      </c>
      <c r="V126" s="290">
        <v>8.3754171808058793</v>
      </c>
      <c r="W126" s="290">
        <v>8.5936182066359503</v>
      </c>
      <c r="X126" s="290">
        <v>8.6064400953362341</v>
      </c>
      <c r="Y126" s="290">
        <v>7.7055013511784978</v>
      </c>
      <c r="Z126" s="290">
        <v>6.8063110902754689</v>
      </c>
      <c r="AA126" s="290">
        <v>5.6608370082180919</v>
      </c>
      <c r="AB126" s="290">
        <v>4.6382263414677087</v>
      </c>
      <c r="AC126" s="290">
        <v>3.8516515684614037</v>
      </c>
      <c r="AD126" s="290">
        <v>3.1524652856459774</v>
      </c>
      <c r="AE126" s="290">
        <v>2.6169008890547643</v>
      </c>
      <c r="AF126" s="290">
        <v>2.2241577750463484</v>
      </c>
      <c r="AG126" s="290">
        <v>1.9177846856332692</v>
      </c>
      <c r="AH126" s="290">
        <v>1.8798271520239942</v>
      </c>
      <c r="AI126" s="290">
        <v>2.0413028922421743</v>
      </c>
      <c r="AJ126" s="290">
        <v>2.1253668337565661</v>
      </c>
      <c r="AK126" s="290">
        <v>2.2237223017621823</v>
      </c>
      <c r="AL126" s="290">
        <v>2.3684751665418786</v>
      </c>
      <c r="AM126" s="290">
        <v>2.4367482043720132</v>
      </c>
      <c r="AN126" s="290">
        <v>2.4668041339485525</v>
      </c>
    </row>
    <row r="127" spans="1:197" ht="15" customHeight="1" x14ac:dyDescent="0.4">
      <c r="B127" s="209"/>
      <c r="C127" s="241" t="s">
        <v>118</v>
      </c>
      <c r="D127" s="228"/>
      <c r="E127" s="208"/>
      <c r="F127" s="229"/>
      <c r="G127" s="230" t="s">
        <v>25</v>
      </c>
      <c r="H127" s="291">
        <v>0.73862590206347389</v>
      </c>
      <c r="I127" s="292">
        <v>0.61765396548707885</v>
      </c>
      <c r="J127" s="292">
        <v>0.57853045035762951</v>
      </c>
      <c r="K127" s="292">
        <v>0.43977635032315415</v>
      </c>
      <c r="L127" s="292">
        <v>0.37160789845521841</v>
      </c>
      <c r="M127" s="292">
        <v>0.12751449573490994</v>
      </c>
      <c r="N127" s="292">
        <v>0.11401399094123196</v>
      </c>
      <c r="O127" s="292">
        <v>5.240751818249724E-2</v>
      </c>
      <c r="P127" s="292">
        <v>4.5942571266150693E-2</v>
      </c>
      <c r="Q127" s="292">
        <v>2.4187141711015409E-2</v>
      </c>
      <c r="R127" s="292">
        <v>5.4316627299916959E-2</v>
      </c>
      <c r="S127" s="293">
        <v>5.3315240384826296E-2</v>
      </c>
      <c r="T127" s="293">
        <v>5.3315240384826296E-2</v>
      </c>
      <c r="U127" s="293">
        <v>4.6888125852927613E-2</v>
      </c>
      <c r="V127" s="293">
        <v>4.6888125852927613E-2</v>
      </c>
      <c r="W127" s="293" t="s">
        <v>58</v>
      </c>
      <c r="X127" s="293" t="s">
        <v>58</v>
      </c>
      <c r="Y127" s="293" t="s">
        <v>58</v>
      </c>
      <c r="Z127" s="291">
        <v>0.19764022848226687</v>
      </c>
      <c r="AA127" s="291">
        <v>0.19764022848226687</v>
      </c>
      <c r="AB127" s="291">
        <v>0.19764022848226687</v>
      </c>
      <c r="AC127" s="291">
        <v>0.19764022848226687</v>
      </c>
      <c r="AD127" s="291">
        <v>0.19764022848226687</v>
      </c>
      <c r="AE127" s="293" t="s">
        <v>58</v>
      </c>
      <c r="AF127" s="293" t="s">
        <v>58</v>
      </c>
      <c r="AG127" s="293" t="s">
        <v>58</v>
      </c>
      <c r="AH127" s="293" t="s">
        <v>58</v>
      </c>
      <c r="AI127" s="293" t="s">
        <v>58</v>
      </c>
      <c r="AJ127" s="293" t="s">
        <v>58</v>
      </c>
      <c r="AK127" s="293" t="s">
        <v>58</v>
      </c>
      <c r="AL127" s="293" t="s">
        <v>58</v>
      </c>
      <c r="AM127" s="293" t="s">
        <v>58</v>
      </c>
      <c r="AN127" s="293" t="s">
        <v>58</v>
      </c>
    </row>
    <row r="128" spans="1:197" ht="15" customHeight="1" x14ac:dyDescent="0.4">
      <c r="B128" s="238"/>
      <c r="C128" s="241" t="s">
        <v>119</v>
      </c>
      <c r="D128" s="228"/>
      <c r="E128" s="208"/>
      <c r="F128" s="229"/>
      <c r="G128" s="230" t="s">
        <v>25</v>
      </c>
      <c r="H128" s="225" t="s">
        <v>58</v>
      </c>
      <c r="I128" s="225" t="s">
        <v>58</v>
      </c>
      <c r="J128" s="225" t="s">
        <v>58</v>
      </c>
      <c r="K128" s="225" t="s">
        <v>58</v>
      </c>
      <c r="L128" s="225" t="s">
        <v>58</v>
      </c>
      <c r="M128" s="225" t="s">
        <v>58</v>
      </c>
      <c r="N128" s="225" t="s">
        <v>58</v>
      </c>
      <c r="O128" s="225" t="s">
        <v>58</v>
      </c>
      <c r="P128" s="225" t="s">
        <v>58</v>
      </c>
      <c r="Q128" s="225" t="s">
        <v>58</v>
      </c>
      <c r="R128" s="225" t="s">
        <v>58</v>
      </c>
      <c r="S128" s="225" t="s">
        <v>58</v>
      </c>
      <c r="T128" s="225" t="s">
        <v>58</v>
      </c>
      <c r="U128" s="225" t="s">
        <v>58</v>
      </c>
      <c r="V128" s="225" t="s">
        <v>58</v>
      </c>
      <c r="W128" s="225" t="s">
        <v>58</v>
      </c>
      <c r="X128" s="225" t="s">
        <v>58</v>
      </c>
      <c r="Y128" s="225" t="s">
        <v>58</v>
      </c>
      <c r="Z128" s="225" t="s">
        <v>58</v>
      </c>
      <c r="AA128" s="225" t="s">
        <v>58</v>
      </c>
      <c r="AB128" s="225" t="s">
        <v>58</v>
      </c>
      <c r="AC128" s="225" t="s">
        <v>58</v>
      </c>
      <c r="AD128" s="225" t="s">
        <v>58</v>
      </c>
      <c r="AE128" s="225" t="s">
        <v>58</v>
      </c>
      <c r="AF128" s="225" t="s">
        <v>58</v>
      </c>
      <c r="AG128" s="225" t="s">
        <v>58</v>
      </c>
      <c r="AH128" s="225" t="s">
        <v>58</v>
      </c>
      <c r="AI128" s="225" t="s">
        <v>58</v>
      </c>
      <c r="AJ128" s="225" t="s">
        <v>58</v>
      </c>
      <c r="AK128" s="225" t="s">
        <v>58</v>
      </c>
      <c r="AL128" s="225" t="s">
        <v>58</v>
      </c>
      <c r="AM128" s="225" t="s">
        <v>58</v>
      </c>
      <c r="AN128" s="225" t="s">
        <v>58</v>
      </c>
    </row>
    <row r="129" spans="1:197" ht="15" customHeight="1" x14ac:dyDescent="0.4">
      <c r="B129" s="244"/>
      <c r="C129" s="241" t="s">
        <v>120</v>
      </c>
      <c r="D129" s="228"/>
      <c r="E129" s="208"/>
      <c r="F129" s="229"/>
      <c r="G129" s="230" t="s">
        <v>25</v>
      </c>
      <c r="H129" s="225">
        <v>23.573389101185825</v>
      </c>
      <c r="I129" s="225">
        <v>20.105646879428285</v>
      </c>
      <c r="J129" s="225">
        <v>16.080316381276344</v>
      </c>
      <c r="K129" s="225">
        <v>12.516110287112909</v>
      </c>
      <c r="L129" s="225">
        <v>11.956918615972953</v>
      </c>
      <c r="M129" s="225">
        <v>10.760511819953344</v>
      </c>
      <c r="N129" s="225">
        <v>9.706024610863679</v>
      </c>
      <c r="O129" s="225">
        <v>8.8630348074570744</v>
      </c>
      <c r="P129" s="225">
        <v>6.98652722852996</v>
      </c>
      <c r="Q129" s="278">
        <v>6.2488092680579985</v>
      </c>
      <c r="R129" s="278">
        <v>5.4304433166089465</v>
      </c>
      <c r="S129" s="278">
        <v>4.8292105347025158</v>
      </c>
      <c r="T129" s="225">
        <v>4.4523974087116089</v>
      </c>
      <c r="U129" s="225">
        <v>4.2047252240168023</v>
      </c>
      <c r="V129" s="225">
        <v>3.9758700521681742</v>
      </c>
      <c r="W129" s="225">
        <v>3.2737191602317366</v>
      </c>
      <c r="X129" s="225">
        <v>2.8339257217014882</v>
      </c>
      <c r="Y129" s="225">
        <v>2.0006395151164766</v>
      </c>
      <c r="Z129" s="225">
        <v>1.3481771838104215</v>
      </c>
      <c r="AA129" s="225">
        <v>0.42728752959603317</v>
      </c>
      <c r="AB129" s="225">
        <v>0.1993390491322018</v>
      </c>
      <c r="AC129" s="278">
        <v>1.530310434301981E-2</v>
      </c>
      <c r="AD129" s="225">
        <v>6.1311648705888948E-2</v>
      </c>
      <c r="AE129" s="225">
        <v>0.20703807629646287</v>
      </c>
      <c r="AF129" s="225">
        <v>0.34276071373888628</v>
      </c>
      <c r="AG129" s="225">
        <v>0.46678617470099082</v>
      </c>
      <c r="AH129" s="225">
        <v>0.69964239106655013</v>
      </c>
      <c r="AI129" s="225">
        <v>1.327091194367142</v>
      </c>
      <c r="AJ129" s="225">
        <v>2.5960936933290637</v>
      </c>
      <c r="AK129" s="225">
        <v>3.8930537459006427</v>
      </c>
      <c r="AL129" s="225">
        <v>5.0011547452525704</v>
      </c>
      <c r="AM129" s="225">
        <v>5.648584988555128</v>
      </c>
      <c r="AN129" s="225">
        <v>5.7848490338767773</v>
      </c>
    </row>
    <row r="130" spans="1:197" ht="15" customHeight="1" x14ac:dyDescent="0.4"/>
    <row r="131" spans="1:197" ht="15" customHeight="1" x14ac:dyDescent="0.4"/>
    <row r="132" spans="1:197" ht="15" customHeight="1" x14ac:dyDescent="0.4">
      <c r="B132" s="6" t="s">
        <v>122</v>
      </c>
    </row>
    <row r="133" spans="1:197" s="47" customFormat="1" ht="15" customHeight="1" x14ac:dyDescent="0.4">
      <c r="A133" s="17"/>
      <c r="B133" s="373" t="s">
        <v>62</v>
      </c>
      <c r="C133" s="374"/>
      <c r="D133" s="374"/>
      <c r="E133" s="374"/>
      <c r="F133" s="375"/>
      <c r="G133" s="22" t="s">
        <v>24</v>
      </c>
      <c r="H133" s="25">
        <v>1990</v>
      </c>
      <c r="I133" s="25">
        <v>1991</v>
      </c>
      <c r="J133" s="25">
        <v>1992</v>
      </c>
      <c r="K133" s="25">
        <v>1993</v>
      </c>
      <c r="L133" s="25">
        <v>1994</v>
      </c>
      <c r="M133" s="25">
        <v>1995</v>
      </c>
      <c r="N133" s="25">
        <v>1996</v>
      </c>
      <c r="O133" s="25">
        <v>1997</v>
      </c>
      <c r="P133" s="25">
        <v>1998</v>
      </c>
      <c r="Q133" s="25">
        <v>1999</v>
      </c>
      <c r="R133" s="25">
        <v>2000</v>
      </c>
      <c r="S133" s="25">
        <v>2001</v>
      </c>
      <c r="T133" s="25">
        <v>2002</v>
      </c>
      <c r="U133" s="25">
        <v>2003</v>
      </c>
      <c r="V133" s="25">
        <v>2004</v>
      </c>
      <c r="W133" s="25">
        <v>2005</v>
      </c>
      <c r="X133" s="25">
        <v>2006</v>
      </c>
      <c r="Y133" s="25">
        <v>2007</v>
      </c>
      <c r="Z133" s="25">
        <v>2008</v>
      </c>
      <c r="AA133" s="25">
        <v>2009</v>
      </c>
      <c r="AB133" s="25">
        <v>2010</v>
      </c>
      <c r="AC133" s="25">
        <v>2011</v>
      </c>
      <c r="AD133" s="25">
        <v>2012</v>
      </c>
      <c r="AE133" s="25">
        <v>2013</v>
      </c>
      <c r="AF133" s="25">
        <v>2014</v>
      </c>
      <c r="AG133" s="25">
        <v>2015</v>
      </c>
      <c r="AH133" s="25">
        <v>2016</v>
      </c>
      <c r="AI133" s="25">
        <v>2017</v>
      </c>
      <c r="AJ133" s="25">
        <v>2018</v>
      </c>
      <c r="AK133" s="25">
        <v>2019</v>
      </c>
      <c r="AL133" s="25">
        <v>2020</v>
      </c>
      <c r="AM133" s="25">
        <v>2021</v>
      </c>
      <c r="AN133" s="25">
        <v>2022</v>
      </c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</row>
    <row r="134" spans="1:197" ht="15" customHeight="1" x14ac:dyDescent="0.4">
      <c r="B134" s="236" t="s">
        <v>115</v>
      </c>
      <c r="C134" s="288"/>
      <c r="D134" s="222"/>
      <c r="E134" s="76"/>
      <c r="F134" s="223"/>
      <c r="G134" s="224" t="s">
        <v>25</v>
      </c>
      <c r="H134" s="225">
        <v>492.14924672030736</v>
      </c>
      <c r="I134" s="225">
        <v>444.27206064763675</v>
      </c>
      <c r="J134" s="225">
        <v>413.97270132585078</v>
      </c>
      <c r="K134" s="225">
        <v>375.06365440479942</v>
      </c>
      <c r="L134" s="225">
        <v>346.25424601704839</v>
      </c>
      <c r="M134" s="225">
        <v>315.09194613898302</v>
      </c>
      <c r="N134" s="225">
        <v>285.91801124849508</v>
      </c>
      <c r="O134" s="225">
        <v>263.65782567299732</v>
      </c>
      <c r="P134" s="225">
        <v>238.06686514214749</v>
      </c>
      <c r="Q134" s="225">
        <v>214.7396965432041</v>
      </c>
      <c r="R134" s="225">
        <v>191.56997244765151</v>
      </c>
      <c r="S134" s="225">
        <v>172.85155150654023</v>
      </c>
      <c r="T134" s="225">
        <v>157.88762096145143</v>
      </c>
      <c r="U134" s="225">
        <v>142.59776034970389</v>
      </c>
      <c r="V134" s="225">
        <v>128.5677589831906</v>
      </c>
      <c r="W134" s="225">
        <v>114.37086789339503</v>
      </c>
      <c r="X134" s="225">
        <v>100.6975467825709</v>
      </c>
      <c r="Y134" s="225">
        <v>87.692797434176242</v>
      </c>
      <c r="Z134" s="225">
        <v>75.367332368009357</v>
      </c>
      <c r="AA134" s="225">
        <v>67.558699848413241</v>
      </c>
      <c r="AB134" s="225">
        <v>60.999322151396754</v>
      </c>
      <c r="AC134" s="225">
        <v>56.485644107431888</v>
      </c>
      <c r="AD134" s="225">
        <v>51.738373796221524</v>
      </c>
      <c r="AE134" s="225">
        <v>48.579576139283695</v>
      </c>
      <c r="AF134" s="225">
        <v>46.710870470695433</v>
      </c>
      <c r="AG134" s="225">
        <v>44.567300349262688</v>
      </c>
      <c r="AH134" s="225">
        <v>43.221621828806597</v>
      </c>
      <c r="AI134" s="225">
        <v>41.51833607281295</v>
      </c>
      <c r="AJ134" s="225">
        <v>40.50620570442085</v>
      </c>
      <c r="AK134" s="225">
        <v>38.796581054797556</v>
      </c>
      <c r="AL134" s="225">
        <v>38.130603249400117</v>
      </c>
      <c r="AM134" s="225">
        <v>38.034577764302853</v>
      </c>
      <c r="AN134" s="225">
        <v>36.964361262605088</v>
      </c>
    </row>
    <row r="135" spans="1:197" ht="15" customHeight="1" x14ac:dyDescent="0.4">
      <c r="B135" s="238"/>
      <c r="C135" s="239" t="s">
        <v>116</v>
      </c>
      <c r="D135" s="222"/>
      <c r="E135" s="76"/>
      <c r="F135" s="223"/>
      <c r="G135" s="224" t="s">
        <v>25</v>
      </c>
      <c r="H135" s="225">
        <v>219.25391661049363</v>
      </c>
      <c r="I135" s="225">
        <v>197.97801110849741</v>
      </c>
      <c r="J135" s="225">
        <v>184.90614568055415</v>
      </c>
      <c r="K135" s="225">
        <v>165.5498247874792</v>
      </c>
      <c r="L135" s="225">
        <v>151.42260920642443</v>
      </c>
      <c r="M135" s="225">
        <v>141.69545050633249</v>
      </c>
      <c r="N135" s="225">
        <v>129.68123652153241</v>
      </c>
      <c r="O135" s="225">
        <v>116.7552365052553</v>
      </c>
      <c r="P135" s="225">
        <v>105.5828954065928</v>
      </c>
      <c r="Q135" s="225">
        <v>94.92958049981776</v>
      </c>
      <c r="R135" s="225">
        <v>84.32495418894942</v>
      </c>
      <c r="S135" s="225">
        <v>73.900055607394819</v>
      </c>
      <c r="T135" s="225">
        <v>61.676053763696736</v>
      </c>
      <c r="U135" s="225">
        <v>52.025035424500899</v>
      </c>
      <c r="V135" s="225">
        <v>40.290279503080455</v>
      </c>
      <c r="W135" s="225">
        <v>31.994997767009313</v>
      </c>
      <c r="X135" s="225">
        <v>26.176550799352743</v>
      </c>
      <c r="Y135" s="225">
        <v>22.407786356063372</v>
      </c>
      <c r="Z135" s="225">
        <v>19.104495397973739</v>
      </c>
      <c r="AA135" s="225">
        <v>15.298272379795742</v>
      </c>
      <c r="AB135" s="225">
        <v>13.152647132303999</v>
      </c>
      <c r="AC135" s="225">
        <v>12.024143014325245</v>
      </c>
      <c r="AD135" s="225">
        <v>10.642130908654833</v>
      </c>
      <c r="AE135" s="225">
        <v>10.915461556945806</v>
      </c>
      <c r="AF135" s="225">
        <v>11.386175437742216</v>
      </c>
      <c r="AG135" s="225">
        <v>11.491569685790518</v>
      </c>
      <c r="AH135" s="225">
        <v>11.683150934408959</v>
      </c>
      <c r="AI135" s="225">
        <v>11.668153322666816</v>
      </c>
      <c r="AJ135" s="225">
        <v>11.614595251359633</v>
      </c>
      <c r="AK135" s="225">
        <v>11.428946393226122</v>
      </c>
      <c r="AL135" s="225">
        <v>11.473859491321544</v>
      </c>
      <c r="AM135" s="225">
        <v>11.864814309960758</v>
      </c>
      <c r="AN135" s="225">
        <v>12.226755979041332</v>
      </c>
    </row>
    <row r="136" spans="1:197" ht="15" customHeight="1" x14ac:dyDescent="0.4">
      <c r="B136" s="238"/>
      <c r="C136" s="239" t="s">
        <v>117</v>
      </c>
      <c r="D136" s="228"/>
      <c r="E136" s="208"/>
      <c r="F136" s="229"/>
      <c r="G136" s="230" t="s">
        <v>25</v>
      </c>
      <c r="H136" s="225">
        <v>84.445797326445273</v>
      </c>
      <c r="I136" s="225">
        <v>73.634678978705026</v>
      </c>
      <c r="J136" s="225">
        <v>67.211975947721243</v>
      </c>
      <c r="K136" s="225">
        <v>62.294819724165137</v>
      </c>
      <c r="L136" s="225">
        <v>58.296608697101071</v>
      </c>
      <c r="M136" s="225">
        <v>55.222390018233234</v>
      </c>
      <c r="N136" s="225">
        <v>51.889755916677686</v>
      </c>
      <c r="O136" s="225">
        <v>50.923557313056108</v>
      </c>
      <c r="P136" s="225">
        <v>48.533833863457161</v>
      </c>
      <c r="Q136" s="225">
        <v>47.495443415950042</v>
      </c>
      <c r="R136" s="225">
        <v>44.703892854283339</v>
      </c>
      <c r="S136" s="225">
        <v>42.715693617778811</v>
      </c>
      <c r="T136" s="225">
        <v>41.632966314938436</v>
      </c>
      <c r="U136" s="225">
        <v>41.06584160287219</v>
      </c>
      <c r="V136" s="225">
        <v>40.347138651814326</v>
      </c>
      <c r="W136" s="225">
        <v>38.417349703307579</v>
      </c>
      <c r="X136" s="225">
        <v>36.261205039709054</v>
      </c>
      <c r="Y136" s="225">
        <v>33.204369756626399</v>
      </c>
      <c r="Z136" s="225">
        <v>30.477049770641024</v>
      </c>
      <c r="AA136" s="225">
        <v>29.01121860832091</v>
      </c>
      <c r="AB136" s="225">
        <v>27.803190321649421</v>
      </c>
      <c r="AC136" s="225">
        <v>26.712067661687609</v>
      </c>
      <c r="AD136" s="225">
        <v>25.415496520526048</v>
      </c>
      <c r="AE136" s="225">
        <v>24.627175944082897</v>
      </c>
      <c r="AF136" s="225">
        <v>24.061251973345911</v>
      </c>
      <c r="AG136" s="225">
        <v>23.453486107016111</v>
      </c>
      <c r="AH136" s="225">
        <v>22.909433673716972</v>
      </c>
      <c r="AI136" s="225">
        <v>21.757787514377927</v>
      </c>
      <c r="AJ136" s="225">
        <v>20.291047921273265</v>
      </c>
      <c r="AK136" s="225">
        <v>18.484134265832502</v>
      </c>
      <c r="AL136" s="225">
        <v>17.518104400278808</v>
      </c>
      <c r="AM136" s="225">
        <v>16.774667020193643</v>
      </c>
      <c r="AN136" s="225">
        <v>15.366073663015202</v>
      </c>
    </row>
    <row r="137" spans="1:197" ht="15" customHeight="1" x14ac:dyDescent="0.4">
      <c r="B137" s="238"/>
      <c r="C137" s="239" t="s">
        <v>118</v>
      </c>
      <c r="D137" s="228"/>
      <c r="E137" s="208"/>
      <c r="F137" s="229"/>
      <c r="G137" s="230" t="s">
        <v>25</v>
      </c>
      <c r="H137" s="225">
        <v>2.3294793218161818</v>
      </c>
      <c r="I137" s="225">
        <v>2.3317170798282252</v>
      </c>
      <c r="J137" s="225">
        <v>2.3789394184123522</v>
      </c>
      <c r="K137" s="225">
        <v>2.3443064078365237</v>
      </c>
      <c r="L137" s="225">
        <v>2.3030691306670379</v>
      </c>
      <c r="M137" s="225">
        <v>2.2106681386992557</v>
      </c>
      <c r="N137" s="225">
        <v>2.2116695256143464</v>
      </c>
      <c r="O137" s="225">
        <v>2.0668303964234966</v>
      </c>
      <c r="P137" s="225">
        <v>2.0041008555061794</v>
      </c>
      <c r="Q137" s="225">
        <v>1.8834492437914805</v>
      </c>
      <c r="R137" s="225">
        <v>1.6818451351661334</v>
      </c>
      <c r="S137" s="225">
        <v>1.5607354016149113</v>
      </c>
      <c r="T137" s="225">
        <v>1.2098829596885583</v>
      </c>
      <c r="U137" s="225">
        <v>1.1308808845466536</v>
      </c>
      <c r="V137" s="225">
        <v>1.0790397745600404</v>
      </c>
      <c r="W137" s="225">
        <v>0.92045702509830074</v>
      </c>
      <c r="X137" s="225">
        <v>0.78498319681313711</v>
      </c>
      <c r="Y137" s="225">
        <v>0.684253208924953</v>
      </c>
      <c r="Z137" s="225">
        <v>0.73024727592449934</v>
      </c>
      <c r="AA137" s="225">
        <v>0.64032339450142839</v>
      </c>
      <c r="AB137" s="225">
        <v>0.37947135151709377</v>
      </c>
      <c r="AC137" s="225">
        <v>0.36496945980832513</v>
      </c>
      <c r="AD137" s="225">
        <v>0.30336298704959042</v>
      </c>
      <c r="AE137" s="225">
        <v>0.29047092560134519</v>
      </c>
      <c r="AF137" s="225">
        <v>0.26871549604620992</v>
      </c>
      <c r="AG137" s="225">
        <v>0.25195685578218385</v>
      </c>
      <c r="AH137" s="225">
        <v>0.25095546886709319</v>
      </c>
      <c r="AI137" s="225">
        <v>0.25095546886709319</v>
      </c>
      <c r="AJ137" s="225">
        <v>0.24452835433519449</v>
      </c>
      <c r="AK137" s="225">
        <v>0.24452835433519449</v>
      </c>
      <c r="AL137" s="225">
        <v>0.19764022848226687</v>
      </c>
      <c r="AM137" s="225">
        <v>0.19764022848226687</v>
      </c>
      <c r="AN137" s="225">
        <v>0.19764022848226687</v>
      </c>
    </row>
    <row r="138" spans="1:197" ht="15" customHeight="1" x14ac:dyDescent="0.4">
      <c r="B138" s="238"/>
      <c r="C138" s="239" t="s">
        <v>119</v>
      </c>
      <c r="D138" s="228"/>
      <c r="E138" s="208"/>
      <c r="F138" s="229"/>
      <c r="G138" s="230" t="s">
        <v>25</v>
      </c>
      <c r="H138" s="225" t="s">
        <v>58</v>
      </c>
      <c r="I138" s="225" t="s">
        <v>58</v>
      </c>
      <c r="J138" s="225" t="s">
        <v>58</v>
      </c>
      <c r="K138" s="225" t="s">
        <v>58</v>
      </c>
      <c r="L138" s="225" t="s">
        <v>58</v>
      </c>
      <c r="M138" s="225" t="s">
        <v>58</v>
      </c>
      <c r="N138" s="225" t="s">
        <v>58</v>
      </c>
      <c r="O138" s="225" t="s">
        <v>58</v>
      </c>
      <c r="P138" s="225" t="s">
        <v>58</v>
      </c>
      <c r="Q138" s="225" t="s">
        <v>58</v>
      </c>
      <c r="R138" s="225" t="s">
        <v>58</v>
      </c>
      <c r="S138" s="225" t="s">
        <v>58</v>
      </c>
      <c r="T138" s="225" t="s">
        <v>58</v>
      </c>
      <c r="U138" s="225" t="s">
        <v>58</v>
      </c>
      <c r="V138" s="225" t="s">
        <v>58</v>
      </c>
      <c r="W138" s="225" t="s">
        <v>58</v>
      </c>
      <c r="X138" s="225" t="s">
        <v>58</v>
      </c>
      <c r="Y138" s="225" t="s">
        <v>58</v>
      </c>
      <c r="Z138" s="225" t="s">
        <v>58</v>
      </c>
      <c r="AA138" s="225" t="s">
        <v>58</v>
      </c>
      <c r="AB138" s="225" t="s">
        <v>58</v>
      </c>
      <c r="AC138" s="225" t="s">
        <v>58</v>
      </c>
      <c r="AD138" s="225" t="s">
        <v>58</v>
      </c>
      <c r="AE138" s="225" t="s">
        <v>58</v>
      </c>
      <c r="AF138" s="225" t="s">
        <v>58</v>
      </c>
      <c r="AG138" s="225" t="s">
        <v>58</v>
      </c>
      <c r="AH138" s="225" t="s">
        <v>58</v>
      </c>
      <c r="AI138" s="225" t="s">
        <v>58</v>
      </c>
      <c r="AJ138" s="225" t="s">
        <v>58</v>
      </c>
      <c r="AK138" s="225" t="s">
        <v>58</v>
      </c>
      <c r="AL138" s="225" t="s">
        <v>58</v>
      </c>
      <c r="AM138" s="225" t="s">
        <v>58</v>
      </c>
      <c r="AN138" s="225" t="s">
        <v>58</v>
      </c>
    </row>
    <row r="139" spans="1:197" ht="15" customHeight="1" x14ac:dyDescent="0.4">
      <c r="B139" s="244"/>
      <c r="C139" s="241" t="s">
        <v>120</v>
      </c>
      <c r="D139" s="228"/>
      <c r="E139" s="208"/>
      <c r="F139" s="229"/>
      <c r="G139" s="230" t="s">
        <v>25</v>
      </c>
      <c r="H139" s="225">
        <v>186.12005346155226</v>
      </c>
      <c r="I139" s="225">
        <v>170.32765348060605</v>
      </c>
      <c r="J139" s="225">
        <v>159.47564027916303</v>
      </c>
      <c r="K139" s="225">
        <v>144.87470348531855</v>
      </c>
      <c r="L139" s="225">
        <v>134.23195898285584</v>
      </c>
      <c r="M139" s="225">
        <v>115.96343747571805</v>
      </c>
      <c r="N139" s="225">
        <v>102.13534928467064</v>
      </c>
      <c r="O139" s="225">
        <v>93.91220145826243</v>
      </c>
      <c r="P139" s="225">
        <v>81.946035016591352</v>
      </c>
      <c r="Q139" s="225">
        <v>70.43122338364482</v>
      </c>
      <c r="R139" s="225">
        <v>60.859280269252629</v>
      </c>
      <c r="S139" s="225">
        <v>54.675066879751704</v>
      </c>
      <c r="T139" s="225">
        <v>53.36871792312769</v>
      </c>
      <c r="U139" s="225">
        <v>48.37600243778413</v>
      </c>
      <c r="V139" s="225">
        <v>46.851301053735767</v>
      </c>
      <c r="W139" s="225">
        <v>43.038063397979833</v>
      </c>
      <c r="X139" s="225">
        <v>37.474807746695959</v>
      </c>
      <c r="Y139" s="225">
        <v>31.39638811256151</v>
      </c>
      <c r="Z139" s="225">
        <v>25.0555399234701</v>
      </c>
      <c r="AA139" s="225">
        <v>22.608885465795165</v>
      </c>
      <c r="AB139" s="225">
        <v>19.664013345926232</v>
      </c>
      <c r="AC139" s="225">
        <v>17.384463971610707</v>
      </c>
      <c r="AD139" s="225">
        <v>15.377383379991048</v>
      </c>
      <c r="AE139" s="225">
        <v>12.746467712653647</v>
      </c>
      <c r="AF139" s="225">
        <v>10.994727563561094</v>
      </c>
      <c r="AG139" s="225">
        <v>9.3702877006738774</v>
      </c>
      <c r="AH139" s="225">
        <v>8.3780817518135748</v>
      </c>
      <c r="AI139" s="225">
        <v>7.841439766901118</v>
      </c>
      <c r="AJ139" s="225">
        <v>8.3560341774527522</v>
      </c>
      <c r="AK139" s="225">
        <v>8.6389720414037363</v>
      </c>
      <c r="AL139" s="225">
        <v>8.9409991293174986</v>
      </c>
      <c r="AM139" s="225">
        <v>9.1974562056661853</v>
      </c>
      <c r="AN139" s="225">
        <v>9.1738913920662863</v>
      </c>
    </row>
    <row r="140" spans="1:197" ht="15" customHeight="1" x14ac:dyDescent="0.4"/>
    <row r="141" spans="1:197" ht="15" customHeight="1" x14ac:dyDescent="0.4"/>
    <row r="142" spans="1:197" ht="15" customHeight="1" x14ac:dyDescent="0.4">
      <c r="B142" s="6" t="s">
        <v>129</v>
      </c>
    </row>
    <row r="143" spans="1:197" s="47" customFormat="1" ht="15" customHeight="1" x14ac:dyDescent="0.4">
      <c r="A143" s="17"/>
      <c r="B143" s="373" t="s">
        <v>62</v>
      </c>
      <c r="C143" s="374"/>
      <c r="D143" s="374"/>
      <c r="E143" s="374"/>
      <c r="F143" s="375"/>
      <c r="G143" s="22" t="s">
        <v>24</v>
      </c>
      <c r="H143" s="25">
        <v>1990</v>
      </c>
      <c r="I143" s="25">
        <v>1991</v>
      </c>
      <c r="J143" s="25">
        <v>1992</v>
      </c>
      <c r="K143" s="25">
        <v>1993</v>
      </c>
      <c r="L143" s="25">
        <v>1994</v>
      </c>
      <c r="M143" s="25">
        <v>1995</v>
      </c>
      <c r="N143" s="25">
        <v>1996</v>
      </c>
      <c r="O143" s="25">
        <v>1997</v>
      </c>
      <c r="P143" s="25">
        <v>1998</v>
      </c>
      <c r="Q143" s="25">
        <v>1999</v>
      </c>
      <c r="R143" s="25">
        <v>2000</v>
      </c>
      <c r="S143" s="25">
        <v>2001</v>
      </c>
      <c r="T143" s="25">
        <v>2002</v>
      </c>
      <c r="U143" s="25">
        <v>2003</v>
      </c>
      <c r="V143" s="25">
        <v>2004</v>
      </c>
      <c r="W143" s="25">
        <v>2005</v>
      </c>
      <c r="X143" s="25">
        <v>2006</v>
      </c>
      <c r="Y143" s="25">
        <v>2007</v>
      </c>
      <c r="Z143" s="25">
        <v>2008</v>
      </c>
      <c r="AA143" s="25">
        <v>2009</v>
      </c>
      <c r="AB143" s="25">
        <v>2010</v>
      </c>
      <c r="AC143" s="25">
        <v>2011</v>
      </c>
      <c r="AD143" s="25">
        <v>2012</v>
      </c>
      <c r="AE143" s="25">
        <v>2013</v>
      </c>
      <c r="AF143" s="25">
        <v>2014</v>
      </c>
      <c r="AG143" s="25">
        <v>2015</v>
      </c>
      <c r="AH143" s="25">
        <v>2016</v>
      </c>
      <c r="AI143" s="25">
        <v>2017</v>
      </c>
      <c r="AJ143" s="25">
        <v>2018</v>
      </c>
      <c r="AK143" s="25">
        <v>2019</v>
      </c>
      <c r="AL143" s="25">
        <v>2020</v>
      </c>
      <c r="AM143" s="25">
        <v>2021</v>
      </c>
      <c r="AN143" s="25">
        <v>2022</v>
      </c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</row>
    <row r="144" spans="1:197" ht="15" customHeight="1" x14ac:dyDescent="0.4">
      <c r="B144" s="75" t="s">
        <v>130</v>
      </c>
      <c r="C144" s="76"/>
      <c r="D144" s="76"/>
      <c r="E144" s="76"/>
      <c r="F144" s="223"/>
      <c r="G144" s="245" t="s">
        <v>25</v>
      </c>
      <c r="H144" s="283">
        <v>1310</v>
      </c>
      <c r="I144" s="283">
        <v>1320</v>
      </c>
      <c r="J144" s="283">
        <v>1320</v>
      </c>
      <c r="K144" s="283">
        <v>1320</v>
      </c>
      <c r="L144" s="283">
        <v>1320</v>
      </c>
      <c r="M144" s="283">
        <v>1320</v>
      </c>
      <c r="N144" s="283">
        <v>1330</v>
      </c>
      <c r="O144" s="283">
        <v>1330</v>
      </c>
      <c r="P144" s="283">
        <v>1330</v>
      </c>
      <c r="Q144" s="283">
        <v>1330</v>
      </c>
      <c r="R144" s="283">
        <v>1350</v>
      </c>
      <c r="S144" s="283">
        <v>1350</v>
      </c>
      <c r="T144" s="283">
        <v>1350</v>
      </c>
      <c r="U144" s="283">
        <v>1340</v>
      </c>
      <c r="V144" s="283">
        <v>1340</v>
      </c>
      <c r="W144" s="283">
        <v>1340</v>
      </c>
      <c r="X144" s="283">
        <v>1350</v>
      </c>
      <c r="Y144" s="283">
        <v>1330</v>
      </c>
      <c r="Z144" s="283">
        <v>1330</v>
      </c>
      <c r="AA144" s="283">
        <v>1330</v>
      </c>
      <c r="AB144" s="283">
        <v>1330</v>
      </c>
      <c r="AC144" s="283">
        <v>1340</v>
      </c>
      <c r="AD144" s="283">
        <v>1340</v>
      </c>
      <c r="AE144" s="283">
        <v>1340</v>
      </c>
      <c r="AF144" s="283">
        <v>1340</v>
      </c>
      <c r="AG144" s="283">
        <v>1340</v>
      </c>
      <c r="AH144" s="283">
        <v>1330</v>
      </c>
      <c r="AI144" s="283">
        <v>1350</v>
      </c>
      <c r="AJ144" s="283">
        <v>1350</v>
      </c>
      <c r="AK144" s="283">
        <v>1350</v>
      </c>
      <c r="AL144" s="283">
        <v>1350</v>
      </c>
      <c r="AM144" s="283">
        <v>1350</v>
      </c>
      <c r="AN144" s="283">
        <v>1350</v>
      </c>
    </row>
    <row r="145" spans="1:40" ht="15" customHeight="1" x14ac:dyDescent="0.4">
      <c r="B145" s="78"/>
      <c r="C145" s="241" t="s">
        <v>131</v>
      </c>
      <c r="D145" s="208"/>
      <c r="E145" s="208"/>
      <c r="F145" s="229"/>
      <c r="G145" s="245" t="s">
        <v>25</v>
      </c>
      <c r="H145" s="283" t="s">
        <v>134</v>
      </c>
      <c r="I145" s="283" t="s">
        <v>134</v>
      </c>
      <c r="J145" s="283" t="s">
        <v>134</v>
      </c>
      <c r="K145" s="283" t="s">
        <v>134</v>
      </c>
      <c r="L145" s="283" t="s">
        <v>134</v>
      </c>
      <c r="M145" s="283" t="s">
        <v>134</v>
      </c>
      <c r="N145" s="283" t="s">
        <v>134</v>
      </c>
      <c r="O145" s="283" t="s">
        <v>134</v>
      </c>
      <c r="P145" s="283" t="s">
        <v>134</v>
      </c>
      <c r="Q145" s="283" t="s">
        <v>134</v>
      </c>
      <c r="R145" s="283" t="s">
        <v>134</v>
      </c>
      <c r="S145" s="283" t="s">
        <v>134</v>
      </c>
      <c r="T145" s="283" t="s">
        <v>134</v>
      </c>
      <c r="U145" s="283" t="s">
        <v>134</v>
      </c>
      <c r="V145" s="283" t="s">
        <v>134</v>
      </c>
      <c r="W145" s="283" t="s">
        <v>134</v>
      </c>
      <c r="X145" s="283" t="s">
        <v>134</v>
      </c>
      <c r="Y145" s="283" t="s">
        <v>134</v>
      </c>
      <c r="Z145" s="283" t="s">
        <v>134</v>
      </c>
      <c r="AA145" s="283" t="s">
        <v>134</v>
      </c>
      <c r="AB145" s="283" t="s">
        <v>134</v>
      </c>
      <c r="AC145" s="283" t="s">
        <v>134</v>
      </c>
      <c r="AD145" s="283" t="s">
        <v>134</v>
      </c>
      <c r="AE145" s="283" t="s">
        <v>134</v>
      </c>
      <c r="AF145" s="283" t="s">
        <v>134</v>
      </c>
      <c r="AG145" s="283" t="s">
        <v>134</v>
      </c>
      <c r="AH145" s="283" t="s">
        <v>134</v>
      </c>
      <c r="AI145" s="283" t="s">
        <v>134</v>
      </c>
      <c r="AJ145" s="283" t="s">
        <v>134</v>
      </c>
      <c r="AK145" s="283" t="s">
        <v>134</v>
      </c>
      <c r="AL145" s="283" t="s">
        <v>134</v>
      </c>
      <c r="AM145" s="283" t="s">
        <v>134</v>
      </c>
      <c r="AN145" s="283" t="s">
        <v>134</v>
      </c>
    </row>
    <row r="146" spans="1:40" ht="15" customHeight="1" x14ac:dyDescent="0.4">
      <c r="B146" s="209"/>
      <c r="C146" s="241" t="s">
        <v>132</v>
      </c>
      <c r="D146" s="208"/>
      <c r="E146" s="208"/>
      <c r="F146" s="229"/>
      <c r="G146" s="284" t="s">
        <v>25</v>
      </c>
      <c r="H146" s="283">
        <v>1310</v>
      </c>
      <c r="I146" s="283">
        <v>1320</v>
      </c>
      <c r="J146" s="283">
        <v>1320</v>
      </c>
      <c r="K146" s="283">
        <v>1320</v>
      </c>
      <c r="L146" s="283">
        <v>1320</v>
      </c>
      <c r="M146" s="283">
        <v>1320</v>
      </c>
      <c r="N146" s="283">
        <v>1330</v>
      </c>
      <c r="O146" s="283">
        <v>1330</v>
      </c>
      <c r="P146" s="283">
        <v>1330</v>
      </c>
      <c r="Q146" s="283">
        <v>1330</v>
      </c>
      <c r="R146" s="283">
        <v>1350</v>
      </c>
      <c r="S146" s="283">
        <v>1350</v>
      </c>
      <c r="T146" s="283">
        <v>1350</v>
      </c>
      <c r="U146" s="283">
        <v>1340</v>
      </c>
      <c r="V146" s="283">
        <v>1340</v>
      </c>
      <c r="W146" s="283">
        <v>1340</v>
      </c>
      <c r="X146" s="283">
        <v>1350</v>
      </c>
      <c r="Y146" s="283">
        <v>1330</v>
      </c>
      <c r="Z146" s="283">
        <v>1330</v>
      </c>
      <c r="AA146" s="285">
        <v>1330</v>
      </c>
      <c r="AB146" s="285">
        <v>1330</v>
      </c>
      <c r="AC146" s="285">
        <v>1340</v>
      </c>
      <c r="AD146" s="283">
        <v>1340</v>
      </c>
      <c r="AE146" s="285">
        <v>1340</v>
      </c>
      <c r="AF146" s="285">
        <v>1340</v>
      </c>
      <c r="AG146" s="285">
        <v>1340</v>
      </c>
      <c r="AH146" s="285">
        <v>1330</v>
      </c>
      <c r="AI146" s="285">
        <v>1350</v>
      </c>
      <c r="AJ146" s="285">
        <v>1350</v>
      </c>
      <c r="AK146" s="285">
        <v>1350</v>
      </c>
      <c r="AL146" s="285">
        <v>1350</v>
      </c>
      <c r="AM146" s="285">
        <v>1350</v>
      </c>
      <c r="AN146" s="285">
        <v>1350</v>
      </c>
    </row>
    <row r="147" spans="1:40" ht="15" customHeight="1" x14ac:dyDescent="0.4">
      <c r="B147" s="286"/>
      <c r="C147" s="241" t="s">
        <v>133</v>
      </c>
      <c r="D147" s="208"/>
      <c r="E147" s="208"/>
      <c r="F147" s="229"/>
      <c r="G147" s="284" t="s">
        <v>25</v>
      </c>
      <c r="H147" s="287" t="s">
        <v>85</v>
      </c>
      <c r="I147" s="287" t="s">
        <v>85</v>
      </c>
      <c r="J147" s="287" t="s">
        <v>85</v>
      </c>
      <c r="K147" s="287" t="s">
        <v>85</v>
      </c>
      <c r="L147" s="287" t="s">
        <v>85</v>
      </c>
      <c r="M147" s="287" t="s">
        <v>85</v>
      </c>
      <c r="N147" s="287" t="s">
        <v>85</v>
      </c>
      <c r="O147" s="287" t="s">
        <v>85</v>
      </c>
      <c r="P147" s="287" t="s">
        <v>85</v>
      </c>
      <c r="Q147" s="287" t="s">
        <v>85</v>
      </c>
      <c r="R147" s="287" t="s">
        <v>85</v>
      </c>
      <c r="S147" s="287" t="s">
        <v>85</v>
      </c>
      <c r="T147" s="287" t="s">
        <v>85</v>
      </c>
      <c r="U147" s="287" t="s">
        <v>85</v>
      </c>
      <c r="V147" s="287" t="s">
        <v>85</v>
      </c>
      <c r="W147" s="287" t="s">
        <v>85</v>
      </c>
      <c r="X147" s="287" t="s">
        <v>85</v>
      </c>
      <c r="Y147" s="287" t="s">
        <v>85</v>
      </c>
      <c r="Z147" s="287" t="s">
        <v>85</v>
      </c>
      <c r="AA147" s="287" t="s">
        <v>85</v>
      </c>
      <c r="AB147" s="287" t="s">
        <v>85</v>
      </c>
      <c r="AC147" s="287" t="s">
        <v>85</v>
      </c>
      <c r="AD147" s="287" t="s">
        <v>85</v>
      </c>
      <c r="AE147" s="283" t="s">
        <v>85</v>
      </c>
      <c r="AF147" s="283" t="s">
        <v>85</v>
      </c>
      <c r="AG147" s="283" t="s">
        <v>85</v>
      </c>
      <c r="AH147" s="283" t="s">
        <v>85</v>
      </c>
      <c r="AI147" s="283" t="s">
        <v>85</v>
      </c>
      <c r="AJ147" s="283" t="s">
        <v>85</v>
      </c>
      <c r="AK147" s="283" t="s">
        <v>85</v>
      </c>
      <c r="AL147" s="283" t="s">
        <v>85</v>
      </c>
      <c r="AM147" s="283" t="s">
        <v>85</v>
      </c>
      <c r="AN147" s="283" t="s">
        <v>85</v>
      </c>
    </row>
    <row r="148" spans="1:40" ht="15" customHeight="1" x14ac:dyDescent="0.4"/>
    <row r="149" spans="1:40" ht="15" customHeight="1" x14ac:dyDescent="0.4"/>
    <row r="150" spans="1:40" x14ac:dyDescent="0.4">
      <c r="B150" s="6" t="s">
        <v>23</v>
      </c>
    </row>
    <row r="151" spans="1:40" x14ac:dyDescent="0.4">
      <c r="A151" s="108"/>
      <c r="B151" s="464" t="s">
        <v>240</v>
      </c>
      <c r="C151" s="465"/>
      <c r="D151" s="465"/>
      <c r="E151" s="465"/>
      <c r="F151" s="466"/>
      <c r="G151" s="172" t="s">
        <v>24</v>
      </c>
      <c r="H151" s="173">
        <v>1990</v>
      </c>
      <c r="I151" s="173">
        <v>1991</v>
      </c>
      <c r="J151" s="173">
        <v>1992</v>
      </c>
      <c r="K151" s="173">
        <v>1993</v>
      </c>
      <c r="L151" s="173">
        <v>1994</v>
      </c>
      <c r="M151" s="173">
        <v>1995</v>
      </c>
      <c r="N151" s="173">
        <v>1996</v>
      </c>
      <c r="O151" s="173">
        <v>1997</v>
      </c>
      <c r="P151" s="173">
        <v>1998</v>
      </c>
      <c r="Q151" s="173">
        <v>1999</v>
      </c>
      <c r="R151" s="173">
        <v>2000</v>
      </c>
      <c r="S151" s="173">
        <v>2001</v>
      </c>
      <c r="T151" s="173">
        <v>2002</v>
      </c>
      <c r="U151" s="173">
        <v>2003</v>
      </c>
      <c r="V151" s="173">
        <v>2004</v>
      </c>
      <c r="W151" s="173">
        <v>2005</v>
      </c>
      <c r="X151" s="173">
        <v>2006</v>
      </c>
      <c r="Y151" s="173">
        <v>2007</v>
      </c>
      <c r="Z151" s="173">
        <v>2008</v>
      </c>
      <c r="AA151" s="173">
        <v>2009</v>
      </c>
      <c r="AB151" s="173">
        <v>2010</v>
      </c>
      <c r="AC151" s="173">
        <v>2011</v>
      </c>
      <c r="AD151" s="173">
        <v>2012</v>
      </c>
      <c r="AE151" s="173">
        <v>2013</v>
      </c>
      <c r="AF151" s="173">
        <v>2014</v>
      </c>
      <c r="AG151" s="173">
        <v>2015</v>
      </c>
      <c r="AH151" s="173">
        <v>2016</v>
      </c>
      <c r="AI151" s="173">
        <v>2017</v>
      </c>
      <c r="AJ151" s="173">
        <v>2018</v>
      </c>
      <c r="AK151" s="173">
        <v>2019</v>
      </c>
      <c r="AL151" s="173">
        <v>2020</v>
      </c>
      <c r="AM151" s="173">
        <v>2021</v>
      </c>
      <c r="AN151" s="173">
        <v>2022</v>
      </c>
    </row>
    <row r="152" spans="1:40" x14ac:dyDescent="0.4">
      <c r="B152" s="174" t="s">
        <v>223</v>
      </c>
      <c r="C152" s="94"/>
      <c r="D152" s="94"/>
      <c r="E152" s="94"/>
      <c r="F152" s="59"/>
      <c r="G152" s="175" t="s">
        <v>222</v>
      </c>
      <c r="H152" s="176">
        <v>26378.935770651733</v>
      </c>
      <c r="I152" s="176">
        <v>25622.066114862646</v>
      </c>
      <c r="J152" s="176">
        <v>24865.196459073562</v>
      </c>
      <c r="K152" s="176">
        <v>24108.326803284479</v>
      </c>
      <c r="L152" s="176">
        <v>23351.457147495392</v>
      </c>
      <c r="M152" s="176">
        <v>22594.587491706312</v>
      </c>
      <c r="N152" s="176">
        <v>21837.717835917225</v>
      </c>
      <c r="O152" s="176">
        <v>21080.848180128138</v>
      </c>
      <c r="P152" s="176">
        <v>20323.978524339054</v>
      </c>
      <c r="Q152" s="176">
        <v>19567.108868549974</v>
      </c>
      <c r="R152" s="176">
        <v>20121.464160988318</v>
      </c>
      <c r="S152" s="176">
        <v>20675.819453426666</v>
      </c>
      <c r="T152" s="176">
        <v>21230.174745865006</v>
      </c>
      <c r="U152" s="176">
        <v>21784.53003830335</v>
      </c>
      <c r="V152" s="176">
        <v>22338.885330741694</v>
      </c>
      <c r="W152" s="176">
        <v>22893.240623180038</v>
      </c>
      <c r="X152" s="176">
        <v>23447.595915618382</v>
      </c>
      <c r="Y152" s="176">
        <v>24001.951208056729</v>
      </c>
      <c r="Z152" s="176">
        <v>24556.306500495069</v>
      </c>
      <c r="AA152" s="176">
        <v>25110.661792933417</v>
      </c>
      <c r="AB152" s="176">
        <v>25665.017085371761</v>
      </c>
      <c r="AC152" s="176">
        <v>26219.372377810105</v>
      </c>
      <c r="AD152" s="176">
        <v>26773.727670248452</v>
      </c>
      <c r="AE152" s="176">
        <v>27328.082962686793</v>
      </c>
      <c r="AF152" s="176">
        <v>27882.43825512514</v>
      </c>
      <c r="AG152" s="176">
        <v>28436.79354756348</v>
      </c>
      <c r="AH152" s="176">
        <v>28991.148840001828</v>
      </c>
      <c r="AI152" s="176">
        <v>29545.504132440172</v>
      </c>
      <c r="AJ152" s="176">
        <v>30099.859424878527</v>
      </c>
      <c r="AK152" s="176">
        <v>30202.993535292255</v>
      </c>
      <c r="AL152" s="176">
        <v>29292.903733420735</v>
      </c>
      <c r="AM152" s="176">
        <v>29654.536228362296</v>
      </c>
      <c r="AN152" s="176">
        <v>30016.16872330385</v>
      </c>
    </row>
    <row r="153" spans="1:40" x14ac:dyDescent="0.4">
      <c r="B153" s="174" t="s">
        <v>224</v>
      </c>
      <c r="C153" s="94"/>
      <c r="D153" s="94"/>
      <c r="E153" s="94"/>
      <c r="F153" s="59"/>
      <c r="G153" s="175" t="s">
        <v>222</v>
      </c>
      <c r="H153" s="176">
        <v>10194.267919780863</v>
      </c>
      <c r="I153" s="176">
        <v>9675.2154710660507</v>
      </c>
      <c r="J153" s="176">
        <v>9156.1630223512402</v>
      </c>
      <c r="K153" s="176">
        <v>8637.1105736364261</v>
      </c>
      <c r="L153" s="176">
        <v>8118.0581249216157</v>
      </c>
      <c r="M153" s="176">
        <v>7599.0056762068052</v>
      </c>
      <c r="N153" s="176">
        <v>7079.953227491992</v>
      </c>
      <c r="O153" s="176">
        <v>6560.9007787771807</v>
      </c>
      <c r="P153" s="176">
        <v>6041.8483300623693</v>
      </c>
      <c r="Q153" s="176">
        <v>5522.7958813475616</v>
      </c>
      <c r="R153" s="176">
        <v>5235.929035613286</v>
      </c>
      <c r="S153" s="176">
        <v>4949.0621898790105</v>
      </c>
      <c r="T153" s="176">
        <v>4662.1953441447349</v>
      </c>
      <c r="U153" s="176">
        <v>4375.3284984104594</v>
      </c>
      <c r="V153" s="176">
        <v>4088.4616526761843</v>
      </c>
      <c r="W153" s="176">
        <v>3801.5948069419087</v>
      </c>
      <c r="X153" s="176">
        <v>3514.7279612076336</v>
      </c>
      <c r="Y153" s="176">
        <v>3227.8611154733576</v>
      </c>
      <c r="Z153" s="176">
        <v>2940.9942697390825</v>
      </c>
      <c r="AA153" s="176">
        <v>2654.1274240048074</v>
      </c>
      <c r="AB153" s="176">
        <v>2367.2605782705318</v>
      </c>
      <c r="AC153" s="176">
        <v>2080.3937325362563</v>
      </c>
      <c r="AD153" s="176">
        <v>1793.5268868019807</v>
      </c>
      <c r="AE153" s="176">
        <v>1506.6600410677056</v>
      </c>
      <c r="AF153" s="176">
        <v>1219.79319533343</v>
      </c>
      <c r="AG153" s="176">
        <v>932.92634959915449</v>
      </c>
      <c r="AH153" s="176">
        <v>646.05950386487939</v>
      </c>
      <c r="AI153" s="176">
        <v>359.19265813060395</v>
      </c>
      <c r="AJ153" s="176">
        <v>72.325812396329567</v>
      </c>
      <c r="AK153" s="176">
        <v>71.06148318193776</v>
      </c>
      <c r="AL153" s="176">
        <v>74.893241348547093</v>
      </c>
      <c r="AM153" s="176">
        <v>71.43159373773743</v>
      </c>
      <c r="AN153" s="176">
        <v>67.969946126927766</v>
      </c>
    </row>
    <row r="154" spans="1:40" x14ac:dyDescent="0.4">
      <c r="B154" s="174" t="s">
        <v>225</v>
      </c>
      <c r="C154" s="94"/>
      <c r="D154" s="94"/>
      <c r="E154" s="94"/>
      <c r="F154" s="59"/>
      <c r="G154" s="175" t="s">
        <v>222</v>
      </c>
      <c r="H154" s="176">
        <v>5399.9537390987589</v>
      </c>
      <c r="I154" s="176">
        <v>5204.5984515783794</v>
      </c>
      <c r="J154" s="176">
        <v>5009.2431640579998</v>
      </c>
      <c r="K154" s="176">
        <v>4813.8878765376203</v>
      </c>
      <c r="L154" s="176">
        <v>4618.5325890172408</v>
      </c>
      <c r="M154" s="176">
        <v>4423.1773014968612</v>
      </c>
      <c r="N154" s="176">
        <v>4227.8220139764817</v>
      </c>
      <c r="O154" s="176">
        <v>4032.4667264561022</v>
      </c>
      <c r="P154" s="176">
        <v>3837.1114389357226</v>
      </c>
      <c r="Q154" s="176">
        <v>3641.7561514153435</v>
      </c>
      <c r="R154" s="176">
        <v>3817.5753241106681</v>
      </c>
      <c r="S154" s="176">
        <v>3993.3944968059923</v>
      </c>
      <c r="T154" s="176">
        <v>4169.2136695013169</v>
      </c>
      <c r="U154" s="176">
        <v>4345.0328421966406</v>
      </c>
      <c r="V154" s="176">
        <v>4520.8520148919652</v>
      </c>
      <c r="W154" s="176">
        <v>4696.6711875872898</v>
      </c>
      <c r="X154" s="176">
        <v>4872.4903602826143</v>
      </c>
      <c r="Y154" s="176">
        <v>5048.3095329779389</v>
      </c>
      <c r="Z154" s="176">
        <v>5224.1287056732626</v>
      </c>
      <c r="AA154" s="176">
        <v>5399.9478783685872</v>
      </c>
      <c r="AB154" s="176">
        <v>5575.7670510639109</v>
      </c>
      <c r="AC154" s="176">
        <v>5751.5862237592355</v>
      </c>
      <c r="AD154" s="176">
        <v>5927.4053964545601</v>
      </c>
      <c r="AE154" s="176">
        <v>6103.2245691498847</v>
      </c>
      <c r="AF154" s="176">
        <v>6279.0437418452084</v>
      </c>
      <c r="AG154" s="176">
        <v>6454.862914540533</v>
      </c>
      <c r="AH154" s="176">
        <v>6630.6820872358576</v>
      </c>
      <c r="AI154" s="176">
        <v>6806.5012599311813</v>
      </c>
      <c r="AJ154" s="176">
        <v>6982.3204326265022</v>
      </c>
      <c r="AK154" s="176">
        <v>6962.3620214559187</v>
      </c>
      <c r="AL154" s="176">
        <v>6434.2933135582844</v>
      </c>
      <c r="AM154" s="176">
        <v>6239.1256988443965</v>
      </c>
      <c r="AN154" s="176">
        <v>6043.9580841305078</v>
      </c>
    </row>
    <row r="155" spans="1:40" x14ac:dyDescent="0.4">
      <c r="B155" s="174" t="s">
        <v>226</v>
      </c>
      <c r="C155" s="94"/>
      <c r="D155" s="94"/>
      <c r="E155" s="94"/>
      <c r="F155" s="59"/>
      <c r="G155" s="175" t="s">
        <v>222</v>
      </c>
      <c r="H155" s="176">
        <v>900.0252476122115</v>
      </c>
      <c r="I155" s="176">
        <v>881.16127370424829</v>
      </c>
      <c r="J155" s="176">
        <v>862.29729979628473</v>
      </c>
      <c r="K155" s="176">
        <v>843.43332588832141</v>
      </c>
      <c r="L155" s="176">
        <v>824.56935198035808</v>
      </c>
      <c r="M155" s="176">
        <v>805.70537807239475</v>
      </c>
      <c r="N155" s="176">
        <v>786.84140416443142</v>
      </c>
      <c r="O155" s="176">
        <v>767.9774302564681</v>
      </c>
      <c r="P155" s="176">
        <v>749.11345634850466</v>
      </c>
      <c r="Q155" s="176">
        <v>730.24948244054121</v>
      </c>
      <c r="R155" s="176">
        <v>727.54997046668905</v>
      </c>
      <c r="S155" s="176">
        <v>724.85045849283711</v>
      </c>
      <c r="T155" s="176">
        <v>722.15094651898494</v>
      </c>
      <c r="U155" s="176">
        <v>719.45143454513288</v>
      </c>
      <c r="V155" s="176">
        <v>716.75192257128072</v>
      </c>
      <c r="W155" s="176">
        <v>714.05241059742866</v>
      </c>
      <c r="X155" s="176">
        <v>711.35289862357649</v>
      </c>
      <c r="Y155" s="176">
        <v>708.65338664972444</v>
      </c>
      <c r="Z155" s="176">
        <v>705.95387467587238</v>
      </c>
      <c r="AA155" s="176">
        <v>703.25436270202022</v>
      </c>
      <c r="AB155" s="176">
        <v>700.55485072816816</v>
      </c>
      <c r="AC155" s="176">
        <v>697.85533875431611</v>
      </c>
      <c r="AD155" s="176">
        <v>695.15582678046394</v>
      </c>
      <c r="AE155" s="176">
        <v>692.45631480661189</v>
      </c>
      <c r="AF155" s="176">
        <v>689.75680283275972</v>
      </c>
      <c r="AG155" s="176">
        <v>687.05729085890766</v>
      </c>
      <c r="AH155" s="176">
        <v>684.35777888505561</v>
      </c>
      <c r="AI155" s="176">
        <v>681.65826691120355</v>
      </c>
      <c r="AJ155" s="176">
        <v>678.95875493735139</v>
      </c>
      <c r="AK155" s="176">
        <v>672.34479043352235</v>
      </c>
      <c r="AL155" s="176">
        <v>529.82236895561778</v>
      </c>
      <c r="AM155" s="176">
        <v>566.31868209413415</v>
      </c>
      <c r="AN155" s="176">
        <v>602.81499523265052</v>
      </c>
    </row>
    <row r="156" spans="1:40" x14ac:dyDescent="0.4">
      <c r="B156" s="174" t="s">
        <v>227</v>
      </c>
      <c r="C156" s="94"/>
      <c r="D156" s="94"/>
      <c r="E156" s="94"/>
      <c r="F156" s="59"/>
      <c r="G156" s="175" t="s">
        <v>222</v>
      </c>
      <c r="H156" s="176">
        <v>4690.3892869988504</v>
      </c>
      <c r="I156" s="176">
        <v>4640.7625266303148</v>
      </c>
      <c r="J156" s="176">
        <v>4591.1357662617793</v>
      </c>
      <c r="K156" s="176">
        <v>4541.5090058932437</v>
      </c>
      <c r="L156" s="176">
        <v>4491.8822455247082</v>
      </c>
      <c r="M156" s="176">
        <v>4442.2554851561727</v>
      </c>
      <c r="N156" s="176">
        <v>4392.6287247876371</v>
      </c>
      <c r="O156" s="176">
        <v>4343.0019644191016</v>
      </c>
      <c r="P156" s="176">
        <v>4293.375204050566</v>
      </c>
      <c r="Q156" s="176">
        <v>4243.7484436820305</v>
      </c>
      <c r="R156" s="176">
        <v>4194.1216833134949</v>
      </c>
      <c r="S156" s="176">
        <v>4144.4949229449594</v>
      </c>
      <c r="T156" s="176">
        <v>4094.8681625764234</v>
      </c>
      <c r="U156" s="176">
        <v>4045.2414022078879</v>
      </c>
      <c r="V156" s="176">
        <v>3995.6146418393523</v>
      </c>
      <c r="W156" s="176">
        <v>3945.9878814708168</v>
      </c>
      <c r="X156" s="176">
        <v>3896.3611211022812</v>
      </c>
      <c r="Y156" s="176">
        <v>3846.7343607337457</v>
      </c>
      <c r="Z156" s="176">
        <v>3797.1076003652101</v>
      </c>
      <c r="AA156" s="176">
        <v>3747.4808399966746</v>
      </c>
      <c r="AB156" s="176">
        <v>3697.8540796281391</v>
      </c>
      <c r="AC156" s="176">
        <v>3648.2273192596035</v>
      </c>
      <c r="AD156" s="176">
        <v>3598.600558891068</v>
      </c>
      <c r="AE156" s="176">
        <v>3548.9737985225324</v>
      </c>
      <c r="AF156" s="176">
        <v>3499.3470381539969</v>
      </c>
      <c r="AG156" s="176">
        <v>3449.7202777854613</v>
      </c>
      <c r="AH156" s="176">
        <v>3400.0935174169258</v>
      </c>
      <c r="AI156" s="176">
        <v>3350.4667570483903</v>
      </c>
      <c r="AJ156" s="176">
        <v>3300.8399966798547</v>
      </c>
      <c r="AK156" s="176">
        <v>3251.2132363113192</v>
      </c>
      <c r="AL156" s="176">
        <v>2310.38043327892</v>
      </c>
      <c r="AM156" s="176">
        <v>2763.1538610519324</v>
      </c>
      <c r="AN156" s="176">
        <v>3215.9272888249448</v>
      </c>
    </row>
    <row r="157" spans="1:40" x14ac:dyDescent="0.4">
      <c r="B157" s="174" t="s">
        <v>228</v>
      </c>
      <c r="C157" s="94"/>
      <c r="D157" s="94"/>
      <c r="E157" s="94"/>
      <c r="F157" s="59"/>
      <c r="G157" s="175" t="s">
        <v>222</v>
      </c>
      <c r="H157" s="176">
        <v>68.774036466258991</v>
      </c>
      <c r="I157" s="176">
        <v>68.046371358215936</v>
      </c>
      <c r="J157" s="176">
        <v>67.31870625017288</v>
      </c>
      <c r="K157" s="176">
        <v>66.591041142129825</v>
      </c>
      <c r="L157" s="176">
        <v>65.86337603408677</v>
      </c>
      <c r="M157" s="176">
        <v>65.135710926043714</v>
      </c>
      <c r="N157" s="176">
        <v>64.408045818000659</v>
      </c>
      <c r="O157" s="176">
        <v>63.680380709957603</v>
      </c>
      <c r="P157" s="176">
        <v>62.952715601914555</v>
      </c>
      <c r="Q157" s="176">
        <v>62.225050493871507</v>
      </c>
      <c r="R157" s="176">
        <v>61.497385385828458</v>
      </c>
      <c r="S157" s="176">
        <v>60.76972027778541</v>
      </c>
      <c r="T157" s="176">
        <v>60.042055169742362</v>
      </c>
      <c r="U157" s="176">
        <v>59.314390061699314</v>
      </c>
      <c r="V157" s="176">
        <v>58.586724953656265</v>
      </c>
      <c r="W157" s="176">
        <v>57.859059845613217</v>
      </c>
      <c r="X157" s="176">
        <v>57.131394737570169</v>
      </c>
      <c r="Y157" s="176">
        <v>56.40372962952712</v>
      </c>
      <c r="Z157" s="176">
        <v>55.676064521484072</v>
      </c>
      <c r="AA157" s="176">
        <v>54.948399413441024</v>
      </c>
      <c r="AB157" s="176">
        <v>54.220734305397976</v>
      </c>
      <c r="AC157" s="176">
        <v>53.493069197354927</v>
      </c>
      <c r="AD157" s="176">
        <v>52.765404089311879</v>
      </c>
      <c r="AE157" s="176">
        <v>52.037738981268831</v>
      </c>
      <c r="AF157" s="176">
        <v>51.310073873225782</v>
      </c>
      <c r="AG157" s="176">
        <v>50.582408765182734</v>
      </c>
      <c r="AH157" s="176">
        <v>49.854743657139686</v>
      </c>
      <c r="AI157" s="176">
        <v>49.127078549096638</v>
      </c>
      <c r="AJ157" s="176">
        <v>48.399413441053589</v>
      </c>
      <c r="AK157" s="176">
        <v>47.671748333010541</v>
      </c>
      <c r="AL157" s="176">
        <v>33.876545942506162</v>
      </c>
      <c r="AM157" s="176">
        <v>40.515452508092849</v>
      </c>
      <c r="AN157" s="176">
        <v>47.154359073679537</v>
      </c>
    </row>
    <row r="158" spans="1:40" x14ac:dyDescent="0.4">
      <c r="B158" s="174" t="s">
        <v>229</v>
      </c>
      <c r="C158" s="94"/>
      <c r="D158" s="94"/>
      <c r="E158" s="94"/>
      <c r="F158" s="59"/>
      <c r="G158" s="175" t="s">
        <v>222</v>
      </c>
      <c r="H158" s="176">
        <v>5249.8726636549018</v>
      </c>
      <c r="I158" s="176">
        <v>6865.786247315521</v>
      </c>
      <c r="J158" s="176">
        <v>8481.6998309761402</v>
      </c>
      <c r="K158" s="176">
        <v>10097.613414636762</v>
      </c>
      <c r="L158" s="176">
        <v>11713.52699829738</v>
      </c>
      <c r="M158" s="176">
        <v>13329.440581957999</v>
      </c>
      <c r="N158" s="176">
        <v>14945.354165618619</v>
      </c>
      <c r="O158" s="176">
        <v>16561.267749279235</v>
      </c>
      <c r="P158" s="176">
        <v>18177.181332939857</v>
      </c>
      <c r="Q158" s="176">
        <v>19793.094916600479</v>
      </c>
      <c r="R158" s="176">
        <v>19270.442607064771</v>
      </c>
      <c r="S158" s="176">
        <v>18747.790297529064</v>
      </c>
      <c r="T158" s="176">
        <v>18225.137987993356</v>
      </c>
      <c r="U158" s="176">
        <v>17702.485678457648</v>
      </c>
      <c r="V158" s="176">
        <v>17179.83336892194</v>
      </c>
      <c r="W158" s="176">
        <v>16657.181059386232</v>
      </c>
      <c r="X158" s="176">
        <v>16134.528749850524</v>
      </c>
      <c r="Y158" s="176">
        <v>15611.876440314816</v>
      </c>
      <c r="Z158" s="176">
        <v>15089.224130779108</v>
      </c>
      <c r="AA158" s="176">
        <v>14566.5718212434</v>
      </c>
      <c r="AB158" s="176">
        <v>14043.919511707692</v>
      </c>
      <c r="AC158" s="176">
        <v>13521.267202171983</v>
      </c>
      <c r="AD158" s="176">
        <v>12998.614892636275</v>
      </c>
      <c r="AE158" s="176">
        <v>12475.962583100567</v>
      </c>
      <c r="AF158" s="176">
        <v>11953.310273564859</v>
      </c>
      <c r="AG158" s="176">
        <v>11430.657964029151</v>
      </c>
      <c r="AH158" s="176">
        <v>10908.005654493443</v>
      </c>
      <c r="AI158" s="176">
        <v>10385.353344957735</v>
      </c>
      <c r="AJ158" s="176">
        <v>9862.7010354220383</v>
      </c>
      <c r="AK158" s="176">
        <v>9851.1226239642547</v>
      </c>
      <c r="AL158" s="176">
        <v>9080.4812579386798</v>
      </c>
      <c r="AM158" s="176">
        <v>8396.3954858784964</v>
      </c>
      <c r="AN158" s="176">
        <v>7712.309713818312</v>
      </c>
    </row>
    <row r="159" spans="1:40" x14ac:dyDescent="0.4">
      <c r="B159" s="174" t="s">
        <v>230</v>
      </c>
      <c r="C159" s="94"/>
      <c r="D159" s="94"/>
      <c r="E159" s="94"/>
      <c r="F159" s="59"/>
      <c r="G159" s="175" t="s">
        <v>222</v>
      </c>
      <c r="H159" s="176">
        <v>1104.5933280381255</v>
      </c>
      <c r="I159" s="176">
        <v>1605.8835230782809</v>
      </c>
      <c r="J159" s="176">
        <v>2107.1737181184362</v>
      </c>
      <c r="K159" s="176">
        <v>2608.4639131585918</v>
      </c>
      <c r="L159" s="176">
        <v>3109.754108198747</v>
      </c>
      <c r="M159" s="176">
        <v>3611.0443032389021</v>
      </c>
      <c r="N159" s="176">
        <v>4112.3344982790577</v>
      </c>
      <c r="O159" s="176">
        <v>4613.6246933192124</v>
      </c>
      <c r="P159" s="176">
        <v>5114.914888359368</v>
      </c>
      <c r="Q159" s="176">
        <v>5616.2050833995236</v>
      </c>
      <c r="R159" s="176">
        <v>5502.5165844619869</v>
      </c>
      <c r="S159" s="176">
        <v>5388.8280855244502</v>
      </c>
      <c r="T159" s="176">
        <v>5275.1395865869135</v>
      </c>
      <c r="U159" s="176">
        <v>5161.4510876493769</v>
      </c>
      <c r="V159" s="176">
        <v>5047.7625887118402</v>
      </c>
      <c r="W159" s="176">
        <v>4934.0740897743035</v>
      </c>
      <c r="X159" s="176">
        <v>4820.3855908367668</v>
      </c>
      <c r="Y159" s="176">
        <v>4706.6970918992301</v>
      </c>
      <c r="Z159" s="176">
        <v>4593.0085929616935</v>
      </c>
      <c r="AA159" s="176">
        <v>4479.3200940241568</v>
      </c>
      <c r="AB159" s="176">
        <v>4365.6315950866201</v>
      </c>
      <c r="AC159" s="176">
        <v>4251.9430961490834</v>
      </c>
      <c r="AD159" s="176">
        <v>4138.2545972115468</v>
      </c>
      <c r="AE159" s="176">
        <v>4024.5660982740101</v>
      </c>
      <c r="AF159" s="176">
        <v>3910.8775993364734</v>
      </c>
      <c r="AG159" s="176">
        <v>3797.1891003989367</v>
      </c>
      <c r="AH159" s="176">
        <v>3683.5006014614</v>
      </c>
      <c r="AI159" s="176">
        <v>3569.8121025238634</v>
      </c>
      <c r="AJ159" s="176">
        <v>3456.1236035863258</v>
      </c>
      <c r="AK159" s="176">
        <v>3530.1265762094258</v>
      </c>
      <c r="AL159" s="176">
        <v>2680.5571271036101</v>
      </c>
      <c r="AM159" s="176">
        <v>1813.9291365009349</v>
      </c>
      <c r="AN159" s="176">
        <v>947.30114589825962</v>
      </c>
    </row>
    <row r="160" spans="1:40" x14ac:dyDescent="0.4">
      <c r="B160" s="174" t="s">
        <v>231</v>
      </c>
      <c r="C160" s="94"/>
      <c r="D160" s="94"/>
      <c r="E160" s="94"/>
      <c r="F160" s="59"/>
      <c r="G160" s="175" t="s">
        <v>222</v>
      </c>
      <c r="H160" s="176">
        <v>61592.970326306538</v>
      </c>
      <c r="I160" s="176">
        <v>57089.820332593088</v>
      </c>
      <c r="J160" s="176">
        <v>52586.670338879638</v>
      </c>
      <c r="K160" s="176">
        <v>48083.520345166187</v>
      </c>
      <c r="L160" s="176">
        <v>43580.370351452737</v>
      </c>
      <c r="M160" s="176">
        <v>39077.220357739294</v>
      </c>
      <c r="N160" s="176">
        <v>34574.070364025829</v>
      </c>
      <c r="O160" s="176">
        <v>30070.920370312379</v>
      </c>
      <c r="P160" s="176">
        <v>25567.770376598928</v>
      </c>
      <c r="Q160" s="176">
        <v>21064.620382885474</v>
      </c>
      <c r="R160" s="176">
        <v>20224.409943099174</v>
      </c>
      <c r="S160" s="176">
        <v>19384.199503312873</v>
      </c>
      <c r="T160" s="176">
        <v>18543.989063526573</v>
      </c>
      <c r="U160" s="176">
        <v>17703.778623740272</v>
      </c>
      <c r="V160" s="176">
        <v>16863.568183953972</v>
      </c>
      <c r="W160" s="176">
        <v>16023.35774416767</v>
      </c>
      <c r="X160" s="176">
        <v>15183.147304381371</v>
      </c>
      <c r="Y160" s="176">
        <v>14342.936864595069</v>
      </c>
      <c r="Z160" s="176">
        <v>13502.726424808769</v>
      </c>
      <c r="AA160" s="176">
        <v>12662.515985022468</v>
      </c>
      <c r="AB160" s="176">
        <v>11822.30554523617</v>
      </c>
      <c r="AC160" s="176">
        <v>10982.095105449867</v>
      </c>
      <c r="AD160" s="176">
        <v>10141.884665663567</v>
      </c>
      <c r="AE160" s="176">
        <v>9301.6742258772665</v>
      </c>
      <c r="AF160" s="176">
        <v>8461.4637860909679</v>
      </c>
      <c r="AG160" s="176">
        <v>7621.2533463046675</v>
      </c>
      <c r="AH160" s="176">
        <v>6781.042906518368</v>
      </c>
      <c r="AI160" s="176">
        <v>5940.8324667320676</v>
      </c>
      <c r="AJ160" s="176">
        <v>5100.6220269457699</v>
      </c>
      <c r="AK160" s="176">
        <v>5349.2821877079941</v>
      </c>
      <c r="AL160" s="176">
        <v>5594.8836881383013</v>
      </c>
      <c r="AM160" s="176">
        <v>6356.9754347764028</v>
      </c>
      <c r="AN160" s="176">
        <v>7119.0671814145044</v>
      </c>
    </row>
    <row r="161" spans="1:197" x14ac:dyDescent="0.4">
      <c r="B161" s="174" t="s">
        <v>232</v>
      </c>
      <c r="C161" s="94"/>
      <c r="D161" s="94"/>
      <c r="E161" s="94"/>
      <c r="F161" s="59"/>
      <c r="G161" s="175" t="s">
        <v>222</v>
      </c>
      <c r="H161" s="176">
        <v>34548.494752219754</v>
      </c>
      <c r="I161" s="176">
        <v>33131.18195943028</v>
      </c>
      <c r="J161" s="176">
        <v>31713.869166640812</v>
      </c>
      <c r="K161" s="176">
        <v>30296.556373851337</v>
      </c>
      <c r="L161" s="176">
        <v>28879.24358106187</v>
      </c>
      <c r="M161" s="176">
        <v>27461.930788272395</v>
      </c>
      <c r="N161" s="176">
        <v>26044.61799548292</v>
      </c>
      <c r="O161" s="176">
        <v>24627.305202693449</v>
      </c>
      <c r="P161" s="176">
        <v>23209.992409903978</v>
      </c>
      <c r="Q161" s="176">
        <v>21792.679617114503</v>
      </c>
      <c r="R161" s="176">
        <v>21227.103095557155</v>
      </c>
      <c r="S161" s="176">
        <v>20661.526573999807</v>
      </c>
      <c r="T161" s="176">
        <v>20095.950052442455</v>
      </c>
      <c r="U161" s="176">
        <v>19530.373530885103</v>
      </c>
      <c r="V161" s="176">
        <v>18964.797009327754</v>
      </c>
      <c r="W161" s="176">
        <v>18399.220487770406</v>
      </c>
      <c r="X161" s="176">
        <v>17833.643966213058</v>
      </c>
      <c r="Y161" s="176">
        <v>17268.067444655706</v>
      </c>
      <c r="Z161" s="176">
        <v>16702.490923098358</v>
      </c>
      <c r="AA161" s="176">
        <v>16136.914401541006</v>
      </c>
      <c r="AB161" s="176">
        <v>15571.337879983657</v>
      </c>
      <c r="AC161" s="176">
        <v>15005.761358426309</v>
      </c>
      <c r="AD161" s="176">
        <v>14440.184836868961</v>
      </c>
      <c r="AE161" s="176">
        <v>13874.608315311611</v>
      </c>
      <c r="AF161" s="176">
        <v>13309.031793754262</v>
      </c>
      <c r="AG161" s="176">
        <v>12743.455272196916</v>
      </c>
      <c r="AH161" s="176">
        <v>12177.878750639564</v>
      </c>
      <c r="AI161" s="176">
        <v>11612.302229082217</v>
      </c>
      <c r="AJ161" s="176">
        <v>11046.725707524876</v>
      </c>
      <c r="AK161" s="176">
        <v>11459.582579037997</v>
      </c>
      <c r="AL161" s="176">
        <v>12248.296894678993</v>
      </c>
      <c r="AM161" s="176">
        <v>13317.646410096346</v>
      </c>
      <c r="AN161" s="176">
        <v>14386.995925513698</v>
      </c>
    </row>
    <row r="162" spans="1:197" x14ac:dyDescent="0.4">
      <c r="B162" s="174" t="s">
        <v>233</v>
      </c>
      <c r="C162" s="94"/>
      <c r="D162" s="94"/>
      <c r="E162" s="94"/>
      <c r="F162" s="59"/>
      <c r="G162" s="175" t="s">
        <v>222</v>
      </c>
      <c r="H162" s="176">
        <v>27477.018085264597</v>
      </c>
      <c r="I162" s="176">
        <v>26657.39385356853</v>
      </c>
      <c r="J162" s="176">
        <v>25837.769621872467</v>
      </c>
      <c r="K162" s="176">
        <v>25018.1453901764</v>
      </c>
      <c r="L162" s="176">
        <v>24198.521158480333</v>
      </c>
      <c r="M162" s="176">
        <v>23378.896926784266</v>
      </c>
      <c r="N162" s="176">
        <v>22559.272695088202</v>
      </c>
      <c r="O162" s="176">
        <v>21739.648463392139</v>
      </c>
      <c r="P162" s="176">
        <v>20920.024231696072</v>
      </c>
      <c r="Q162" s="176">
        <v>20100.400000000001</v>
      </c>
      <c r="R162" s="176">
        <v>19408.955989024751</v>
      </c>
      <c r="S162" s="176">
        <v>18717.511978049493</v>
      </c>
      <c r="T162" s="176">
        <v>18026.067967074239</v>
      </c>
      <c r="U162" s="176">
        <v>17334.623956098985</v>
      </c>
      <c r="V162" s="176">
        <v>16643.179945123731</v>
      </c>
      <c r="W162" s="176">
        <v>15951.735934148475</v>
      </c>
      <c r="X162" s="176">
        <v>15260.291923173221</v>
      </c>
      <c r="Y162" s="176">
        <v>14568.847912197967</v>
      </c>
      <c r="Z162" s="176">
        <v>13877.403901222711</v>
      </c>
      <c r="AA162" s="176">
        <v>13185.959890247457</v>
      </c>
      <c r="AB162" s="176">
        <v>12494.515879272205</v>
      </c>
      <c r="AC162" s="176">
        <v>11803.071868296951</v>
      </c>
      <c r="AD162" s="176">
        <v>11111.627857321695</v>
      </c>
      <c r="AE162" s="176">
        <v>10420.183846346443</v>
      </c>
      <c r="AF162" s="176">
        <v>9728.7398353711887</v>
      </c>
      <c r="AG162" s="176">
        <v>9037.2958243959347</v>
      </c>
      <c r="AH162" s="176">
        <v>8345.8518134206788</v>
      </c>
      <c r="AI162" s="176">
        <v>7654.4078024454247</v>
      </c>
      <c r="AJ162" s="176">
        <v>6962.9637914701716</v>
      </c>
      <c r="AK162" s="176">
        <v>6742.87782279768</v>
      </c>
      <c r="AL162" s="176">
        <v>6900.1527221619335</v>
      </c>
      <c r="AM162" s="176">
        <v>7659.8155782741014</v>
      </c>
      <c r="AN162" s="176">
        <v>8419.4784343862702</v>
      </c>
    </row>
    <row r="163" spans="1:197" x14ac:dyDescent="0.4">
      <c r="B163" s="174" t="s">
        <v>234</v>
      </c>
      <c r="C163" s="94"/>
      <c r="D163" s="94"/>
      <c r="E163" s="94"/>
      <c r="F163" s="59"/>
      <c r="G163" s="175" t="s">
        <v>222</v>
      </c>
      <c r="H163" s="176">
        <v>85602.024193031393</v>
      </c>
      <c r="I163" s="176">
        <v>83142.210642034479</v>
      </c>
      <c r="J163" s="176">
        <v>80682.397091037536</v>
      </c>
      <c r="K163" s="176">
        <v>78222.583540040621</v>
      </c>
      <c r="L163" s="176">
        <v>75762.769989043678</v>
      </c>
      <c r="M163" s="176">
        <v>73302.956438046778</v>
      </c>
      <c r="N163" s="176">
        <v>70843.14288704982</v>
      </c>
      <c r="O163" s="176">
        <v>68383.329336052906</v>
      </c>
      <c r="P163" s="176">
        <v>65923.515785055977</v>
      </c>
      <c r="Q163" s="176">
        <v>63463.702234059048</v>
      </c>
      <c r="R163" s="176">
        <v>61938.801793216371</v>
      </c>
      <c r="S163" s="176">
        <v>60413.901352373687</v>
      </c>
      <c r="T163" s="176">
        <v>58889.000911531024</v>
      </c>
      <c r="U163" s="176">
        <v>57364.100470688347</v>
      </c>
      <c r="V163" s="176">
        <v>55839.200029845662</v>
      </c>
      <c r="W163" s="176">
        <v>54314.299589002985</v>
      </c>
      <c r="X163" s="176">
        <v>52789.399148160308</v>
      </c>
      <c r="Y163" s="176">
        <v>51264.498707317616</v>
      </c>
      <c r="Z163" s="176">
        <v>49739.598266474946</v>
      </c>
      <c r="AA163" s="176">
        <v>48214.697825632284</v>
      </c>
      <c r="AB163" s="176">
        <v>46689.797384789606</v>
      </c>
      <c r="AC163" s="176">
        <v>45164.896943946922</v>
      </c>
      <c r="AD163" s="176">
        <v>43639.996503104237</v>
      </c>
      <c r="AE163" s="176">
        <v>42115.096062261568</v>
      </c>
      <c r="AF163" s="176">
        <v>40590.19562141889</v>
      </c>
      <c r="AG163" s="176">
        <v>39065.295180576213</v>
      </c>
      <c r="AH163" s="176">
        <v>37540.394739733529</v>
      </c>
      <c r="AI163" s="176">
        <v>36015.494298890859</v>
      </c>
      <c r="AJ163" s="176">
        <v>34490.59385804816</v>
      </c>
      <c r="AK163" s="176">
        <v>35216.595335727689</v>
      </c>
      <c r="AL163" s="176">
        <v>35656.655491870893</v>
      </c>
      <c r="AM163" s="176">
        <v>38422.026989061254</v>
      </c>
      <c r="AN163" s="176">
        <v>41187.398486251615</v>
      </c>
    </row>
    <row r="164" spans="1:197" x14ac:dyDescent="0.4">
      <c r="B164" s="174" t="s">
        <v>235</v>
      </c>
      <c r="C164" s="94"/>
      <c r="D164" s="94"/>
      <c r="E164" s="94"/>
      <c r="F164" s="59"/>
      <c r="G164" s="175" t="s">
        <v>222</v>
      </c>
      <c r="H164" s="176">
        <v>12572.462536736726</v>
      </c>
      <c r="I164" s="176">
        <v>12372.678021902846</v>
      </c>
      <c r="J164" s="176">
        <v>12172.893507068966</v>
      </c>
      <c r="K164" s="176">
        <v>11973.108992235084</v>
      </c>
      <c r="L164" s="176">
        <v>11773.324477401204</v>
      </c>
      <c r="M164" s="176">
        <v>11573.539962567322</v>
      </c>
      <c r="N164" s="176">
        <v>11373.755447733442</v>
      </c>
      <c r="O164" s="176">
        <v>11173.970932899561</v>
      </c>
      <c r="P164" s="176">
        <v>10974.186418065679</v>
      </c>
      <c r="Q164" s="176">
        <v>10774.401903231799</v>
      </c>
      <c r="R164" s="176">
        <v>10631.804314560142</v>
      </c>
      <c r="S164" s="176">
        <v>10489.206725888485</v>
      </c>
      <c r="T164" s="176">
        <v>10346.609137216828</v>
      </c>
      <c r="U164" s="176">
        <v>10204.011548545172</v>
      </c>
      <c r="V164" s="176">
        <v>10061.413959873513</v>
      </c>
      <c r="W164" s="176">
        <v>9918.8163712018559</v>
      </c>
      <c r="X164" s="176">
        <v>9776.218782530199</v>
      </c>
      <c r="Y164" s="176">
        <v>9633.6211938585438</v>
      </c>
      <c r="Z164" s="176">
        <v>9491.0236051868851</v>
      </c>
      <c r="AA164" s="176">
        <v>9348.4260165152264</v>
      </c>
      <c r="AB164" s="176">
        <v>9205.8284278435676</v>
      </c>
      <c r="AC164" s="176">
        <v>9063.2308391719089</v>
      </c>
      <c r="AD164" s="176">
        <v>8920.633250500252</v>
      </c>
      <c r="AE164" s="176">
        <v>8778.0356618285932</v>
      </c>
      <c r="AF164" s="176">
        <v>8635.4380731569363</v>
      </c>
      <c r="AG164" s="176">
        <v>8492.8404844852776</v>
      </c>
      <c r="AH164" s="176">
        <v>8350.2428958136188</v>
      </c>
      <c r="AI164" s="176">
        <v>8207.6453071419619</v>
      </c>
      <c r="AJ164" s="176">
        <v>8065.0477184703032</v>
      </c>
      <c r="AK164" s="176">
        <v>7968.6216086181012</v>
      </c>
      <c r="AL164" s="176">
        <v>6241.6091935536806</v>
      </c>
      <c r="AM164" s="176">
        <v>7698.4341269813949</v>
      </c>
      <c r="AN164" s="176">
        <v>9155.2590604091092</v>
      </c>
    </row>
    <row r="165" spans="1:197" x14ac:dyDescent="0.4">
      <c r="B165" s="174" t="s">
        <v>236</v>
      </c>
      <c r="C165" s="94"/>
      <c r="D165" s="94"/>
      <c r="E165" s="94"/>
      <c r="F165" s="59"/>
      <c r="G165" s="175" t="s">
        <v>222</v>
      </c>
      <c r="H165" s="176">
        <v>10373.925480916107</v>
      </c>
      <c r="I165" s="176">
        <v>10354.58438611885</v>
      </c>
      <c r="J165" s="176">
        <v>10335.243291321591</v>
      </c>
      <c r="K165" s="176">
        <v>10315.90219652433</v>
      </c>
      <c r="L165" s="176">
        <v>10296.561101727073</v>
      </c>
      <c r="M165" s="176">
        <v>10277.220006929816</v>
      </c>
      <c r="N165" s="176">
        <v>10257.878912132554</v>
      </c>
      <c r="O165" s="176">
        <v>10238.537817335296</v>
      </c>
      <c r="P165" s="176">
        <v>10219.196722538039</v>
      </c>
      <c r="Q165" s="176">
        <v>10199.855627740781</v>
      </c>
      <c r="R165" s="176">
        <v>10091.172500117875</v>
      </c>
      <c r="S165" s="176">
        <v>9982.4893724949688</v>
      </c>
      <c r="T165" s="176">
        <v>9873.8062448720648</v>
      </c>
      <c r="U165" s="176">
        <v>9765.1231172491571</v>
      </c>
      <c r="V165" s="176">
        <v>9656.4399896262512</v>
      </c>
      <c r="W165" s="176">
        <v>9547.7568620033453</v>
      </c>
      <c r="X165" s="176">
        <v>9439.0737343804394</v>
      </c>
      <c r="Y165" s="176">
        <v>9330.3906067575335</v>
      </c>
      <c r="Z165" s="176">
        <v>9221.7074791346276</v>
      </c>
      <c r="AA165" s="176">
        <v>9113.0243515117218</v>
      </c>
      <c r="AB165" s="176">
        <v>9004.3412238888159</v>
      </c>
      <c r="AC165" s="176">
        <v>8895.65809626591</v>
      </c>
      <c r="AD165" s="176">
        <v>8786.9749686430041</v>
      </c>
      <c r="AE165" s="176">
        <v>8678.2918410200982</v>
      </c>
      <c r="AF165" s="176">
        <v>8569.6087133971923</v>
      </c>
      <c r="AG165" s="176">
        <v>8460.9255857742846</v>
      </c>
      <c r="AH165" s="176">
        <v>8352.2424581513787</v>
      </c>
      <c r="AI165" s="176">
        <v>8243.559330528471</v>
      </c>
      <c r="AJ165" s="176">
        <v>8134.8762029055688</v>
      </c>
      <c r="AK165" s="176">
        <v>8065.8479590415263</v>
      </c>
      <c r="AL165" s="176">
        <v>6964.5818068217814</v>
      </c>
      <c r="AM165" s="176">
        <v>6954.6181749255948</v>
      </c>
      <c r="AN165" s="176">
        <v>6944.6545430294073</v>
      </c>
    </row>
    <row r="166" spans="1:197" x14ac:dyDescent="0.4">
      <c r="B166" s="174" t="s">
        <v>237</v>
      </c>
      <c r="C166" s="94"/>
      <c r="D166" s="94"/>
      <c r="E166" s="94"/>
      <c r="F166" s="59"/>
      <c r="G166" s="175" t="s">
        <v>222</v>
      </c>
      <c r="H166" s="176">
        <v>23150.244419233972</v>
      </c>
      <c r="I166" s="176">
        <v>22565.468421023455</v>
      </c>
      <c r="J166" s="176">
        <v>21980.692422812936</v>
      </c>
      <c r="K166" s="176">
        <v>21395.916424602419</v>
      </c>
      <c r="L166" s="176">
        <v>20811.140426391899</v>
      </c>
      <c r="M166" s="176">
        <v>20226.364428181379</v>
      </c>
      <c r="N166" s="176">
        <v>19641.58842997086</v>
      </c>
      <c r="O166" s="176">
        <v>19056.81243176034</v>
      </c>
      <c r="P166" s="176">
        <v>18472.03643354982</v>
      </c>
      <c r="Q166" s="176">
        <v>17887.260435339307</v>
      </c>
      <c r="R166" s="176">
        <v>17374.594165774655</v>
      </c>
      <c r="S166" s="176">
        <v>16861.927896210011</v>
      </c>
      <c r="T166" s="176">
        <v>16349.261626645362</v>
      </c>
      <c r="U166" s="176">
        <v>15836.595357080714</v>
      </c>
      <c r="V166" s="176">
        <v>15323.929087516066</v>
      </c>
      <c r="W166" s="176">
        <v>14811.262817951416</v>
      </c>
      <c r="X166" s="176">
        <v>14298.596548386771</v>
      </c>
      <c r="Y166" s="176">
        <v>13785.930278822123</v>
      </c>
      <c r="Z166" s="176">
        <v>13273.264009257475</v>
      </c>
      <c r="AA166" s="176">
        <v>12760.597739692825</v>
      </c>
      <c r="AB166" s="176">
        <v>12247.931470128176</v>
      </c>
      <c r="AC166" s="176">
        <v>11735.265200563532</v>
      </c>
      <c r="AD166" s="176">
        <v>11222.598930998884</v>
      </c>
      <c r="AE166" s="176">
        <v>10709.932661434232</v>
      </c>
      <c r="AF166" s="176">
        <v>10197.266391869583</v>
      </c>
      <c r="AG166" s="176">
        <v>9684.600122304937</v>
      </c>
      <c r="AH166" s="176">
        <v>9171.9338527402888</v>
      </c>
      <c r="AI166" s="176">
        <v>8659.2675831756405</v>
      </c>
      <c r="AJ166" s="176">
        <v>8146.6013136109896</v>
      </c>
      <c r="AK166" s="176">
        <v>8031.8124231863058</v>
      </c>
      <c r="AL166" s="176">
        <v>7550.1880565865085</v>
      </c>
      <c r="AM166" s="176">
        <v>7829.0920712518227</v>
      </c>
      <c r="AN166" s="176">
        <v>8107.9960859171388</v>
      </c>
    </row>
    <row r="167" spans="1:197" ht="15.75" thickBot="1" x14ac:dyDescent="0.45">
      <c r="B167" s="349" t="s">
        <v>238</v>
      </c>
      <c r="C167" s="350"/>
      <c r="D167" s="350"/>
      <c r="E167" s="350"/>
      <c r="F167" s="351"/>
      <c r="G167" s="352" t="s">
        <v>222</v>
      </c>
      <c r="H167" s="353">
        <v>18825.459634824729</v>
      </c>
      <c r="I167" s="353">
        <v>18250.594621241638</v>
      </c>
      <c r="J167" s="353">
        <v>17675.729607658544</v>
      </c>
      <c r="K167" s="353">
        <v>17100.86459407545</v>
      </c>
      <c r="L167" s="353">
        <v>16525.99958049236</v>
      </c>
      <c r="M167" s="353">
        <v>15951.134566909266</v>
      </c>
      <c r="N167" s="353">
        <v>15376.269553326174</v>
      </c>
      <c r="O167" s="353">
        <v>14801.404539743082</v>
      </c>
      <c r="P167" s="353">
        <v>14226.539526159992</v>
      </c>
      <c r="Q167" s="353">
        <v>13651.674512576898</v>
      </c>
      <c r="R167" s="353">
        <v>14050.123502700731</v>
      </c>
      <c r="S167" s="353">
        <v>14448.572492824565</v>
      </c>
      <c r="T167" s="353">
        <v>14847.021482948403</v>
      </c>
      <c r="U167" s="353">
        <v>15245.470473072239</v>
      </c>
      <c r="V167" s="353">
        <v>15643.919463196073</v>
      </c>
      <c r="W167" s="353">
        <v>16042.368453319905</v>
      </c>
      <c r="X167" s="353">
        <v>16440.817443443739</v>
      </c>
      <c r="Y167" s="353">
        <v>16839.266433567573</v>
      </c>
      <c r="Z167" s="353">
        <v>17237.715423691414</v>
      </c>
      <c r="AA167" s="353">
        <v>17636.164413815248</v>
      </c>
      <c r="AB167" s="353">
        <v>18034.613403939082</v>
      </c>
      <c r="AC167" s="353">
        <v>18433.062394062916</v>
      </c>
      <c r="AD167" s="353">
        <v>18831.511384186753</v>
      </c>
      <c r="AE167" s="353">
        <v>19229.960374310591</v>
      </c>
      <c r="AF167" s="353">
        <v>19628.409364434428</v>
      </c>
      <c r="AG167" s="353">
        <v>20026.858354558262</v>
      </c>
      <c r="AH167" s="353">
        <v>20425.307344682096</v>
      </c>
      <c r="AI167" s="353">
        <v>20823.756334805934</v>
      </c>
      <c r="AJ167" s="353">
        <v>21222.205324929764</v>
      </c>
      <c r="AK167" s="353">
        <v>21260.326838427045</v>
      </c>
      <c r="AL167" s="353">
        <v>20036.258042824164</v>
      </c>
      <c r="AM167" s="353">
        <v>21084.115535255216</v>
      </c>
      <c r="AN167" s="353">
        <v>22131.973027686268</v>
      </c>
    </row>
    <row r="168" spans="1:197" ht="15.75" thickTop="1" x14ac:dyDescent="0.4">
      <c r="B168" s="73" t="s">
        <v>52</v>
      </c>
      <c r="C168" s="346"/>
      <c r="D168" s="346"/>
      <c r="E168" s="346"/>
      <c r="F168" s="72"/>
      <c r="G168" s="347" t="s">
        <v>222</v>
      </c>
      <c r="H168" s="348">
        <v>328129.41142083553</v>
      </c>
      <c r="I168" s="348">
        <v>318127.45221750683</v>
      </c>
      <c r="J168" s="348">
        <v>308125.49301417812</v>
      </c>
      <c r="K168" s="348">
        <v>298123.53381084942</v>
      </c>
      <c r="L168" s="348">
        <v>288121.57460752071</v>
      </c>
      <c r="M168" s="348">
        <v>278119.61540419207</v>
      </c>
      <c r="N168" s="348">
        <v>268117.65620086325</v>
      </c>
      <c r="O168" s="348">
        <v>258115.69699753457</v>
      </c>
      <c r="P168" s="348">
        <v>248113.73779420584</v>
      </c>
      <c r="Q168" s="348">
        <v>238111.77859087713</v>
      </c>
      <c r="R168" s="348">
        <v>233878.0620554559</v>
      </c>
      <c r="S168" s="348">
        <v>229644.34552003469</v>
      </c>
      <c r="T168" s="348">
        <v>225410.6289846134</v>
      </c>
      <c r="U168" s="348">
        <v>221176.9124491922</v>
      </c>
      <c r="V168" s="348">
        <v>216943.19591377096</v>
      </c>
      <c r="W168" s="348">
        <v>212709.4793783497</v>
      </c>
      <c r="X168" s="348">
        <v>208475.76284292847</v>
      </c>
      <c r="Y168" s="348">
        <v>204242.0463075072</v>
      </c>
      <c r="Z168" s="348">
        <v>200008.329772086</v>
      </c>
      <c r="AA168" s="348">
        <v>195774.61323666477</v>
      </c>
      <c r="AB168" s="348">
        <v>191540.89670124353</v>
      </c>
      <c r="AC168" s="348">
        <v>187307.18016582227</v>
      </c>
      <c r="AD168" s="348">
        <v>183073.46363040103</v>
      </c>
      <c r="AE168" s="348">
        <v>178839.74709497977</v>
      </c>
      <c r="AF168" s="348">
        <v>174606.03055955854</v>
      </c>
      <c r="AG168" s="348">
        <v>170372.3140241373</v>
      </c>
      <c r="AH168" s="348">
        <v>166138.59748871607</v>
      </c>
      <c r="AI168" s="348">
        <v>161904.88095329487</v>
      </c>
      <c r="AJ168" s="348">
        <v>157671.16441787357</v>
      </c>
      <c r="AK168" s="348">
        <v>158683.84276972598</v>
      </c>
      <c r="AL168" s="348">
        <v>151629.83391818317</v>
      </c>
      <c r="AM168" s="348">
        <v>158868.13045960013</v>
      </c>
      <c r="AN168" s="348">
        <v>166106.42700101715</v>
      </c>
    </row>
    <row r="169" spans="1:197" x14ac:dyDescent="0.4"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7"/>
      <c r="AM169" s="177"/>
      <c r="AN169" s="177"/>
    </row>
    <row r="170" spans="1:197" x14ac:dyDescent="0.4"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77"/>
      <c r="AK170" s="177"/>
      <c r="AL170" s="177"/>
      <c r="AM170" s="177"/>
      <c r="AN170" s="177"/>
    </row>
    <row r="171" spans="1:197" ht="15" customHeight="1" x14ac:dyDescent="0.4">
      <c r="B171" s="6" t="s">
        <v>135</v>
      </c>
    </row>
    <row r="172" spans="1:197" s="47" customFormat="1" ht="15" customHeight="1" x14ac:dyDescent="0.4">
      <c r="A172" s="17"/>
      <c r="B172" s="373" t="s">
        <v>62</v>
      </c>
      <c r="C172" s="374"/>
      <c r="D172" s="374"/>
      <c r="E172" s="374"/>
      <c r="F172" s="375"/>
      <c r="G172" s="22" t="s">
        <v>24</v>
      </c>
      <c r="H172" s="25">
        <v>1990</v>
      </c>
      <c r="I172" s="25">
        <v>1991</v>
      </c>
      <c r="J172" s="25">
        <v>1992</v>
      </c>
      <c r="K172" s="25">
        <v>1993</v>
      </c>
      <c r="L172" s="25">
        <v>1994</v>
      </c>
      <c r="M172" s="25">
        <v>1995</v>
      </c>
      <c r="N172" s="25">
        <v>1996</v>
      </c>
      <c r="O172" s="25">
        <v>1997</v>
      </c>
      <c r="P172" s="25">
        <v>1998</v>
      </c>
      <c r="Q172" s="25">
        <v>1999</v>
      </c>
      <c r="R172" s="25">
        <v>2000</v>
      </c>
      <c r="S172" s="25">
        <v>2001</v>
      </c>
      <c r="T172" s="25">
        <v>2002</v>
      </c>
      <c r="U172" s="25">
        <v>2003</v>
      </c>
      <c r="V172" s="25">
        <v>2004</v>
      </c>
      <c r="W172" s="25">
        <v>2005</v>
      </c>
      <c r="X172" s="25">
        <v>2006</v>
      </c>
      <c r="Y172" s="25">
        <v>2007</v>
      </c>
      <c r="Z172" s="25">
        <v>2008</v>
      </c>
      <c r="AA172" s="25">
        <v>2009</v>
      </c>
      <c r="AB172" s="25">
        <v>2010</v>
      </c>
      <c r="AC172" s="25">
        <v>2011</v>
      </c>
      <c r="AD172" s="25">
        <v>2012</v>
      </c>
      <c r="AE172" s="25">
        <v>2013</v>
      </c>
      <c r="AF172" s="25">
        <v>2014</v>
      </c>
      <c r="AG172" s="25">
        <v>2015</v>
      </c>
      <c r="AH172" s="25">
        <v>2016</v>
      </c>
      <c r="AI172" s="25">
        <v>2017</v>
      </c>
      <c r="AJ172" s="25">
        <v>2018</v>
      </c>
      <c r="AK172" s="25">
        <v>2019</v>
      </c>
      <c r="AL172" s="25">
        <v>2020</v>
      </c>
      <c r="AM172" s="25">
        <v>2021</v>
      </c>
      <c r="AN172" s="25">
        <v>2022</v>
      </c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</row>
    <row r="173" spans="1:197" ht="15" customHeight="1" x14ac:dyDescent="0.4">
      <c r="B173" s="236" t="s">
        <v>136</v>
      </c>
      <c r="C173" s="280"/>
      <c r="D173" s="228"/>
      <c r="E173" s="208"/>
      <c r="F173" s="223"/>
      <c r="G173" s="224" t="s">
        <v>25</v>
      </c>
      <c r="H173" s="278">
        <v>0.45232575202434416</v>
      </c>
      <c r="I173" s="278">
        <v>0.38258243328429781</v>
      </c>
      <c r="J173" s="278">
        <v>1.2206563481146286</v>
      </c>
      <c r="K173" s="278">
        <v>0.68666247761822485</v>
      </c>
      <c r="L173" s="278">
        <v>0.60337663086066717</v>
      </c>
      <c r="M173" s="278">
        <v>1.6928279919497684</v>
      </c>
      <c r="N173" s="278">
        <v>2.9470177629016279</v>
      </c>
      <c r="O173" s="278">
        <v>0.60372404092505438</v>
      </c>
      <c r="P173" s="278">
        <v>2.2045109517192021</v>
      </c>
      <c r="Q173" s="278">
        <v>2.1389536028209331</v>
      </c>
      <c r="R173" s="278">
        <v>2.1176534075308724</v>
      </c>
      <c r="S173" s="278">
        <v>1.8125348421809384</v>
      </c>
      <c r="T173" s="278">
        <v>0.56153517226391225</v>
      </c>
      <c r="U173" s="278">
        <v>0.38509791989307834</v>
      </c>
      <c r="V173" s="278">
        <v>0.364485778814857</v>
      </c>
      <c r="W173" s="278">
        <v>0.22194957728367323</v>
      </c>
      <c r="X173" s="278">
        <v>0.22194957728367415</v>
      </c>
      <c r="Y173" s="278">
        <v>0.39267992410156682</v>
      </c>
      <c r="Z173" s="278">
        <v>0.39267992410156705</v>
      </c>
      <c r="AA173" s="278">
        <v>0.58901988615234924</v>
      </c>
      <c r="AB173" s="278">
        <v>0.58901988615234901</v>
      </c>
      <c r="AC173" s="278">
        <v>0.32128357426491744</v>
      </c>
      <c r="AD173" s="278">
        <v>0.32128357426491877</v>
      </c>
      <c r="AE173" s="278">
        <v>0.12494361221413468</v>
      </c>
      <c r="AF173" s="278">
        <v>0.12494361221413508</v>
      </c>
      <c r="AG173" s="278">
        <v>0.41052901156072796</v>
      </c>
      <c r="AH173" s="278">
        <v>0.41052901156072796</v>
      </c>
      <c r="AI173" s="278">
        <v>0.16064178713245933</v>
      </c>
      <c r="AJ173" s="278">
        <v>0.1606417871324593</v>
      </c>
      <c r="AK173" s="278">
        <v>0.12494361221413529</v>
      </c>
      <c r="AL173" s="278">
        <v>0.1249436122141344</v>
      </c>
      <c r="AM173" s="278">
        <v>7.1396349836647929E-2</v>
      </c>
      <c r="AN173" s="278">
        <v>7.1396349836648942E-2</v>
      </c>
    </row>
    <row r="174" spans="1:197" ht="15" customHeight="1" x14ac:dyDescent="0.4">
      <c r="B174" s="238"/>
      <c r="C174" s="277" t="s">
        <v>137</v>
      </c>
      <c r="D174" s="224"/>
      <c r="E174" s="76"/>
      <c r="F174" s="223"/>
      <c r="G174" s="224" t="s">
        <v>25</v>
      </c>
      <c r="H174" s="278">
        <v>0.32736183716075157</v>
      </c>
      <c r="I174" s="278">
        <v>0.2768864864864865</v>
      </c>
      <c r="J174" s="278">
        <v>0.88342594440484679</v>
      </c>
      <c r="K174" s="278">
        <v>0.49695841807909602</v>
      </c>
      <c r="L174" s="278">
        <v>0.43668192999053923</v>
      </c>
      <c r="M174" s="278">
        <v>1.2251508541392906</v>
      </c>
      <c r="N174" s="278">
        <v>2.1328459515984464</v>
      </c>
      <c r="O174" s="278">
        <v>0.43693336116910231</v>
      </c>
      <c r="P174" s="278">
        <v>1.5954712990936555</v>
      </c>
      <c r="Q174" s="278">
        <v>1.548025461489497</v>
      </c>
      <c r="R174" s="278">
        <v>1.5326098654708522</v>
      </c>
      <c r="S174" s="278">
        <v>1.3117863247863248</v>
      </c>
      <c r="T174" s="278">
        <v>0.40639999999999998</v>
      </c>
      <c r="U174" s="278">
        <v>0.27870702028081124</v>
      </c>
      <c r="V174" s="278">
        <v>0.26378938992042444</v>
      </c>
      <c r="W174" s="278">
        <v>0.16063162676779244</v>
      </c>
      <c r="X174" s="278">
        <v>0.16063162676779308</v>
      </c>
      <c r="Y174" s="278">
        <v>0.28419434620895728</v>
      </c>
      <c r="Z174" s="278">
        <v>0.28419434620895745</v>
      </c>
      <c r="AA174" s="278">
        <v>0.42629151931343517</v>
      </c>
      <c r="AB174" s="278">
        <v>0.42629151931343501</v>
      </c>
      <c r="AC174" s="278">
        <v>0.23252264689823712</v>
      </c>
      <c r="AD174" s="278">
        <v>0.23252264689823807</v>
      </c>
      <c r="AE174" s="278">
        <v>9.0425473793758968E-2</v>
      </c>
      <c r="AF174" s="278">
        <v>9.0425473793759259E-2</v>
      </c>
      <c r="AG174" s="278">
        <v>0.2971122710366364</v>
      </c>
      <c r="AH174" s="278">
        <v>0.2971122710366364</v>
      </c>
      <c r="AI174" s="278">
        <v>0.11626132344911899</v>
      </c>
      <c r="AJ174" s="278">
        <v>0.11626132344911898</v>
      </c>
      <c r="AK174" s="278">
        <v>9.0425473793759412E-2</v>
      </c>
      <c r="AL174" s="278">
        <v>9.0425473793758773E-2</v>
      </c>
      <c r="AM174" s="278">
        <v>5.1671699310719077E-2</v>
      </c>
      <c r="AN174" s="278">
        <v>5.1671699310719812E-2</v>
      </c>
    </row>
    <row r="175" spans="1:197" ht="15" customHeight="1" x14ac:dyDescent="0.4">
      <c r="B175" s="238"/>
      <c r="C175" s="239" t="s">
        <v>138</v>
      </c>
      <c r="D175" s="230"/>
      <c r="E175" s="208"/>
      <c r="F175" s="229"/>
      <c r="G175" s="230" t="s">
        <v>25</v>
      </c>
      <c r="H175" s="281">
        <v>3.0122410797109526E-2</v>
      </c>
      <c r="I175" s="281">
        <v>2.4839979251176928E-2</v>
      </c>
      <c r="J175" s="281">
        <v>7.6515298020724223E-2</v>
      </c>
      <c r="K175" s="281">
        <v>4.4423975356221501E-2</v>
      </c>
      <c r="L175" s="281">
        <v>3.7000752924320181E-2</v>
      </c>
      <c r="M175" s="281">
        <v>9.9875920154812281E-2</v>
      </c>
      <c r="N175" s="281">
        <v>0.17360643634986039</v>
      </c>
      <c r="O175" s="281">
        <v>3.8722157974267798E-2</v>
      </c>
      <c r="P175" s="281">
        <v>0.13898290930326332</v>
      </c>
      <c r="Q175" s="281">
        <v>0.13395748377718542</v>
      </c>
      <c r="R175" s="281">
        <v>0.1330619947880835</v>
      </c>
      <c r="S175" s="281">
        <v>0.11638957756996091</v>
      </c>
      <c r="T175" s="281">
        <v>3.3081975565418684E-2</v>
      </c>
      <c r="U175" s="281">
        <v>2.3944831911548448E-2</v>
      </c>
      <c r="V175" s="281">
        <v>2.342110666517953E-2</v>
      </c>
      <c r="W175" s="281">
        <v>1.5296359581512481E-2</v>
      </c>
      <c r="X175" s="281">
        <v>1.4036216178613605E-2</v>
      </c>
      <c r="Y175" s="281">
        <v>2.4227040563883057E-2</v>
      </c>
      <c r="Z175" s="281">
        <v>2.462704258753011E-2</v>
      </c>
      <c r="AA175" s="281">
        <v>3.6788830029959182E-2</v>
      </c>
      <c r="AB175" s="281">
        <v>3.6855262671954943E-2</v>
      </c>
      <c r="AC175" s="281">
        <v>1.9327813037201182E-2</v>
      </c>
      <c r="AD175" s="281">
        <v>1.8961998928429796E-2</v>
      </c>
      <c r="AE175" s="281">
        <v>7.3317832775171036E-3</v>
      </c>
      <c r="AF175" s="281">
        <v>7.8784557573645456E-3</v>
      </c>
      <c r="AG175" s="281">
        <v>2.5754530276764526E-2</v>
      </c>
      <c r="AH175" s="281">
        <v>2.6401375430883708E-2</v>
      </c>
      <c r="AI175" s="281" t="s">
        <v>58</v>
      </c>
      <c r="AJ175" s="281">
        <v>9.6920684758746867E-3</v>
      </c>
      <c r="AK175" s="281">
        <v>7.4736977489588165E-3</v>
      </c>
      <c r="AL175" s="281">
        <v>7.4753455670337659E-3</v>
      </c>
      <c r="AM175" s="281">
        <v>4.2712277812999707E-3</v>
      </c>
      <c r="AN175" s="281">
        <v>4.3222799756948375E-3</v>
      </c>
    </row>
    <row r="176" spans="1:197" ht="15" customHeight="1" x14ac:dyDescent="0.4">
      <c r="B176" s="238"/>
      <c r="C176" s="240"/>
      <c r="D176" s="241" t="s">
        <v>72</v>
      </c>
      <c r="E176" s="208"/>
      <c r="F176" s="229"/>
      <c r="G176" s="230" t="s">
        <v>25</v>
      </c>
      <c r="H176" s="281">
        <v>7.3734925884686277E-3</v>
      </c>
      <c r="I176" s="281">
        <v>6.7700647809772812E-3</v>
      </c>
      <c r="J176" s="281">
        <v>2.3048387923213138E-2</v>
      </c>
      <c r="K176" s="281">
        <v>1.2012233237670027E-2</v>
      </c>
      <c r="L176" s="281">
        <v>7.9891276992093974E-3</v>
      </c>
      <c r="M176" s="281">
        <v>2.2948686364531116E-2</v>
      </c>
      <c r="N176" s="281">
        <v>4.8804086734640408E-2</v>
      </c>
      <c r="O176" s="281">
        <v>2.3178856363888105E-2</v>
      </c>
      <c r="P176" s="281">
        <v>8.8597534052271013E-2</v>
      </c>
      <c r="Q176" s="281">
        <v>7.9729539258892812E-2</v>
      </c>
      <c r="R176" s="281">
        <v>8.8810484437075912E-2</v>
      </c>
      <c r="S176" s="281">
        <v>5.977049325587383E-2</v>
      </c>
      <c r="T176" s="281">
        <v>1.88611128771634E-2</v>
      </c>
      <c r="U176" s="281">
        <v>1.4287518208507776E-2</v>
      </c>
      <c r="V176" s="281">
        <v>1.6061292003392263E-2</v>
      </c>
      <c r="W176" s="281">
        <v>1.3253242537662802E-2</v>
      </c>
      <c r="X176" s="281">
        <v>8.9735496348758784E-3</v>
      </c>
      <c r="Y176" s="281">
        <v>1.3795936552623305E-2</v>
      </c>
      <c r="Z176" s="281">
        <v>1.5145967486701417E-2</v>
      </c>
      <c r="AA176" s="281">
        <v>2.2215198145347715E-2</v>
      </c>
      <c r="AB176" s="281">
        <v>2.2429855317076419E-2</v>
      </c>
      <c r="AC176" s="281">
        <v>9.6276455621247641E-3</v>
      </c>
      <c r="AD176" s="281">
        <v>8.3933320285190724E-3</v>
      </c>
      <c r="AE176" s="282">
        <v>3.1227716806442904E-3</v>
      </c>
      <c r="AF176" s="281">
        <v>4.977098641472711E-3</v>
      </c>
      <c r="AG176" s="281">
        <v>1.5948983676461768E-2</v>
      </c>
      <c r="AH176" s="281">
        <v>1.813180232630484E-2</v>
      </c>
      <c r="AI176" s="281" t="s">
        <v>58</v>
      </c>
      <c r="AJ176" s="281">
        <v>4.9662521133094347E-3</v>
      </c>
      <c r="AK176" s="281">
        <v>3.6559222394683981E-3</v>
      </c>
      <c r="AL176" s="281">
        <v>3.6762631687894324E-3</v>
      </c>
      <c r="AM176" s="281">
        <v>2.1066870517261085E-3</v>
      </c>
      <c r="AN176" s="281">
        <v>2.2808520061846482E-3</v>
      </c>
    </row>
    <row r="177" spans="1:197" ht="15" customHeight="1" x14ac:dyDescent="0.4">
      <c r="B177" s="238"/>
      <c r="C177" s="240"/>
      <c r="D177" s="242" t="s">
        <v>73</v>
      </c>
      <c r="E177" s="208"/>
      <c r="F177" s="229"/>
      <c r="G177" s="230" t="s">
        <v>25</v>
      </c>
      <c r="H177" s="281">
        <v>1.2432909444633827E-2</v>
      </c>
      <c r="I177" s="281">
        <v>1.0697347544292841E-2</v>
      </c>
      <c r="J177" s="281">
        <v>3.1712992632386437E-2</v>
      </c>
      <c r="K177" s="281">
        <v>2.02423432503793E-2</v>
      </c>
      <c r="L177" s="281">
        <v>1.7553435795975573E-2</v>
      </c>
      <c r="M177" s="281">
        <v>4.8775007591843021E-2</v>
      </c>
      <c r="N177" s="281">
        <v>7.1291895625767127E-2</v>
      </c>
      <c r="O177" s="281">
        <v>7.9546373966645767E-3</v>
      </c>
      <c r="P177" s="281">
        <v>2.8159517216576078E-2</v>
      </c>
      <c r="Q177" s="281">
        <v>1.3761964046845359E-2</v>
      </c>
      <c r="R177" s="281">
        <v>1.357754110934355E-2</v>
      </c>
      <c r="S177" s="281">
        <v>1.3327917751295538E-2</v>
      </c>
      <c r="T177" s="281">
        <v>1.1672010499714008E-2</v>
      </c>
      <c r="U177" s="281">
        <v>7.484495801724317E-3</v>
      </c>
      <c r="V177" s="281">
        <v>5.720147364496238E-3</v>
      </c>
      <c r="W177" s="281">
        <v>1.5921466155494088E-3</v>
      </c>
      <c r="X177" s="281">
        <v>3.9554380104881905E-3</v>
      </c>
      <c r="Y177" s="281">
        <v>8.1724495506086767E-3</v>
      </c>
      <c r="Z177" s="281">
        <v>7.4481085900552626E-3</v>
      </c>
      <c r="AA177" s="281">
        <v>1.1482784494174447E-2</v>
      </c>
      <c r="AB177" s="281">
        <v>1.1397586817041429E-2</v>
      </c>
      <c r="AC177" s="281">
        <v>7.6794769023641523E-3</v>
      </c>
      <c r="AD177" s="281">
        <v>8.3852302398403234E-3</v>
      </c>
      <c r="AE177" s="281">
        <v>3.345547681881624E-3</v>
      </c>
      <c r="AF177" s="281">
        <v>2.310698519210533E-3</v>
      </c>
      <c r="AG177" s="281">
        <v>7.8244170152302096E-3</v>
      </c>
      <c r="AH177" s="281">
        <v>6.6149766697852956E-3</v>
      </c>
      <c r="AI177" s="281" t="s">
        <v>58</v>
      </c>
      <c r="AJ177" s="281">
        <v>3.7993385256476996E-3</v>
      </c>
      <c r="AK177" s="281">
        <v>3.0766543739932485E-3</v>
      </c>
      <c r="AL177" s="281">
        <v>3.0705400533953659E-3</v>
      </c>
      <c r="AM177" s="281">
        <v>1.7544995460157249E-3</v>
      </c>
      <c r="AN177" s="281">
        <v>1.6595154618635206E-3</v>
      </c>
    </row>
    <row r="178" spans="1:197" ht="15" customHeight="1" x14ac:dyDescent="0.4">
      <c r="B178" s="238"/>
      <c r="C178" s="242"/>
      <c r="D178" s="243" t="s">
        <v>74</v>
      </c>
      <c r="E178" s="208"/>
      <c r="F178" s="229"/>
      <c r="G178" s="230" t="s">
        <v>25</v>
      </c>
      <c r="H178" s="281">
        <v>1.0316008764007071E-2</v>
      </c>
      <c r="I178" s="281">
        <v>7.3725669259068066E-3</v>
      </c>
      <c r="J178" s="281">
        <v>2.1753917465124648E-2</v>
      </c>
      <c r="K178" s="281">
        <v>1.2169398868172173E-2</v>
      </c>
      <c r="L178" s="281">
        <v>1.1458189429135212E-2</v>
      </c>
      <c r="M178" s="281">
        <v>2.8152226198438147E-2</v>
      </c>
      <c r="N178" s="281">
        <v>5.3510453989452866E-2</v>
      </c>
      <c r="O178" s="281">
        <v>7.5886642137151144E-3</v>
      </c>
      <c r="P178" s="281">
        <v>2.2225858034416245E-2</v>
      </c>
      <c r="Q178" s="281">
        <v>4.0465980471447255E-2</v>
      </c>
      <c r="R178" s="281">
        <v>3.0673969241664038E-2</v>
      </c>
      <c r="S178" s="281">
        <v>4.3291166562791535E-2</v>
      </c>
      <c r="T178" s="281">
        <v>2.5488521885412793E-3</v>
      </c>
      <c r="U178" s="281">
        <v>2.1728179013163549E-3</v>
      </c>
      <c r="V178" s="281">
        <v>1.6396672972910306E-3</v>
      </c>
      <c r="W178" s="281">
        <v>4.5097042830027093E-4</v>
      </c>
      <c r="X178" s="281">
        <v>1.1072285332495359E-3</v>
      </c>
      <c r="Y178" s="281">
        <v>2.2586544606510747E-3</v>
      </c>
      <c r="Z178" s="281">
        <v>2.0329665107734311E-3</v>
      </c>
      <c r="AA178" s="281">
        <v>3.090847390437025E-3</v>
      </c>
      <c r="AB178" s="281">
        <v>3.0278205378370935E-3</v>
      </c>
      <c r="AC178" s="281">
        <v>2.0206905727122664E-3</v>
      </c>
      <c r="AD178" s="281">
        <v>2.1834366600704011E-3</v>
      </c>
      <c r="AE178" s="281">
        <v>8.6346391499118966E-4</v>
      </c>
      <c r="AF178" s="281">
        <v>5.9065859668130168E-4</v>
      </c>
      <c r="AG178" s="281">
        <v>1.9811295850725476E-3</v>
      </c>
      <c r="AH178" s="281">
        <v>1.6545964347935733E-3</v>
      </c>
      <c r="AI178" s="281" t="s">
        <v>58</v>
      </c>
      <c r="AJ178" s="281">
        <v>9.2647783691755228E-4</v>
      </c>
      <c r="AK178" s="281">
        <v>7.4112113549716998E-4</v>
      </c>
      <c r="AL178" s="281">
        <v>7.2854234484896762E-4</v>
      </c>
      <c r="AM178" s="281">
        <v>4.1004118355813737E-4</v>
      </c>
      <c r="AN178" s="281">
        <v>3.8191250764666812E-4</v>
      </c>
    </row>
    <row r="179" spans="1:197" ht="15" customHeight="1" x14ac:dyDescent="0.4">
      <c r="B179" s="238"/>
      <c r="C179" s="277" t="s">
        <v>139</v>
      </c>
      <c r="D179" s="230"/>
      <c r="E179" s="208"/>
      <c r="F179" s="229"/>
      <c r="G179" s="230" t="s">
        <v>25</v>
      </c>
      <c r="H179" s="281">
        <v>2.7956138546042244E-3</v>
      </c>
      <c r="I179" s="281">
        <v>3.0024725964183825E-3</v>
      </c>
      <c r="J179" s="281">
        <v>1.231801641843608E-2</v>
      </c>
      <c r="K179" s="281">
        <v>5.5479138508007968E-3</v>
      </c>
      <c r="L179" s="281">
        <v>6.9100054617521004E-3</v>
      </c>
      <c r="M179" s="281">
        <v>2.3319704504458614E-2</v>
      </c>
      <c r="N179" s="281">
        <v>4.086289893355937E-2</v>
      </c>
      <c r="O179" s="281">
        <v>5.2138831931021964E-3</v>
      </c>
      <c r="P179" s="281">
        <v>2.1450463169767838E-2</v>
      </c>
      <c r="Q179" s="281">
        <v>2.1704950013986191E-2</v>
      </c>
      <c r="R179" s="281">
        <v>2.1050316440959869E-2</v>
      </c>
      <c r="S179" s="281">
        <v>1.551771789127804E-2</v>
      </c>
      <c r="T179" s="281">
        <v>7.7837690017686922E-3</v>
      </c>
      <c r="U179" s="281">
        <v>4.080684574370645E-3</v>
      </c>
      <c r="V179" s="281">
        <v>3.104360431331932E-3</v>
      </c>
      <c r="W179" s="281">
        <v>8.5602976126406016E-4</v>
      </c>
      <c r="X179" s="281">
        <v>2.1161731641629834E-3</v>
      </c>
      <c r="Y179" s="281">
        <v>4.350256580836623E-3</v>
      </c>
      <c r="Z179" s="281">
        <v>3.9502545571895404E-3</v>
      </c>
      <c r="AA179" s="281">
        <v>6.0771156871201838E-3</v>
      </c>
      <c r="AB179" s="281">
        <v>6.0106830451244382E-3</v>
      </c>
      <c r="AC179" s="281">
        <v>4.053611899387531E-3</v>
      </c>
      <c r="AD179" s="281">
        <v>4.4194260081590426E-3</v>
      </c>
      <c r="AE179" s="281">
        <v>1.7609930867118616E-3</v>
      </c>
      <c r="AF179" s="281">
        <v>1.2143206068644446E-3</v>
      </c>
      <c r="AG179" s="281">
        <v>4.1217349199878187E-3</v>
      </c>
      <c r="AH179" s="281">
        <v>3.474889765868574E-3</v>
      </c>
      <c r="AI179" s="281" t="s">
        <v>58</v>
      </c>
      <c r="AJ179" s="281">
        <v>1.9986439924197263E-3</v>
      </c>
      <c r="AK179" s="281">
        <v>1.6190786152701908E-3</v>
      </c>
      <c r="AL179" s="281">
        <v>1.617430797195176E-3</v>
      </c>
      <c r="AM179" s="281">
        <v>9.2464442683083225E-4</v>
      </c>
      <c r="AN179" s="281">
        <v>8.7359223243603859E-4</v>
      </c>
    </row>
    <row r="180" spans="1:197" ht="15" customHeight="1" x14ac:dyDescent="0.4">
      <c r="B180" s="238"/>
      <c r="C180" s="277" t="s">
        <v>140</v>
      </c>
      <c r="D180" s="230"/>
      <c r="E180" s="208"/>
      <c r="F180" s="229"/>
      <c r="G180" s="230" t="s">
        <v>25</v>
      </c>
      <c r="H180" s="281">
        <v>1.6057227762124185E-3</v>
      </c>
      <c r="I180" s="281">
        <v>1.3581391821138279E-3</v>
      </c>
      <c r="J180" s="281">
        <v>4.3332392447787147E-3</v>
      </c>
      <c r="K180" s="281">
        <v>2.4376007223720761E-3</v>
      </c>
      <c r="L180" s="281">
        <v>2.1419421610891216E-3</v>
      </c>
      <c r="M180" s="281">
        <v>6.0094134608046391E-3</v>
      </c>
      <c r="N180" s="281">
        <v>1.0461693862477745E-2</v>
      </c>
      <c r="O180" s="281">
        <v>2.143175440977732E-3</v>
      </c>
      <c r="P180" s="281">
        <v>7.8258499095906486E-3</v>
      </c>
      <c r="Q180" s="281">
        <v>7.5931261970827056E-3</v>
      </c>
      <c r="R180" s="281">
        <v>7.5175120880872437E-3</v>
      </c>
      <c r="S180" s="281">
        <v>6.4343638754661807E-3</v>
      </c>
      <c r="T180" s="281">
        <v>1.9934080951906526E-3</v>
      </c>
      <c r="U180" s="281">
        <v>1.3670689724759712E-3</v>
      </c>
      <c r="V180" s="281">
        <v>1.2938974047558512E-3</v>
      </c>
      <c r="W180" s="281">
        <v>7.8790449100039656E-4</v>
      </c>
      <c r="X180" s="281">
        <v>7.8790449100040014E-4</v>
      </c>
      <c r="Y180" s="281">
        <v>1.3939845234752718E-3</v>
      </c>
      <c r="Z180" s="281">
        <v>1.3939845234752727E-3</v>
      </c>
      <c r="AA180" s="281">
        <v>2.0909767852129047E-3</v>
      </c>
      <c r="AB180" s="281">
        <v>2.0909767852129038E-3</v>
      </c>
      <c r="AC180" s="281">
        <v>1.1405327919343105E-3</v>
      </c>
      <c r="AD180" s="281">
        <v>1.1405327919343155E-3</v>
      </c>
      <c r="AE180" s="282">
        <v>4.4354053019667674E-4</v>
      </c>
      <c r="AF180" s="282">
        <v>4.435405301966782E-4</v>
      </c>
      <c r="AG180" s="282">
        <v>1.4573474563605085E-3</v>
      </c>
      <c r="AH180" s="281">
        <v>1.4573474563605085E-3</v>
      </c>
      <c r="AI180" s="281">
        <v>5.7026639596715765E-4</v>
      </c>
      <c r="AJ180" s="281">
        <v>5.7026639596715744E-4</v>
      </c>
      <c r="AK180" s="282">
        <v>4.435405301966789E-4</v>
      </c>
      <c r="AL180" s="282">
        <v>4.4354053019667571E-4</v>
      </c>
      <c r="AM180" s="282">
        <v>2.5345173154095652E-4</v>
      </c>
      <c r="AN180" s="282">
        <v>2.534517315409601E-4</v>
      </c>
    </row>
    <row r="181" spans="1:197" ht="15" customHeight="1" x14ac:dyDescent="0.4">
      <c r="B181" s="244"/>
      <c r="C181" s="279" t="s">
        <v>141</v>
      </c>
      <c r="D181" s="230"/>
      <c r="E181" s="208"/>
      <c r="F181" s="229"/>
      <c r="G181" s="230" t="s">
        <v>25</v>
      </c>
      <c r="H181" s="278">
        <v>9.0440167435666435E-2</v>
      </c>
      <c r="I181" s="278">
        <v>7.6495355768102166E-2</v>
      </c>
      <c r="J181" s="278">
        <v>0.24406385002584288</v>
      </c>
      <c r="K181" s="278">
        <v>0.13729456960973449</v>
      </c>
      <c r="L181" s="278">
        <v>0.12064200032296656</v>
      </c>
      <c r="M181" s="278">
        <v>0.33847209969040232</v>
      </c>
      <c r="N181" s="278">
        <v>0.58924078215728404</v>
      </c>
      <c r="O181" s="278">
        <v>0.12071146314760436</v>
      </c>
      <c r="P181" s="278">
        <v>0.44078043024292474</v>
      </c>
      <c r="Q181" s="278">
        <v>0.4276725813431817</v>
      </c>
      <c r="R181" s="278">
        <v>0.42341371874288952</v>
      </c>
      <c r="S181" s="278">
        <v>0.36240685805790862</v>
      </c>
      <c r="T181" s="278">
        <v>0.11227601960153427</v>
      </c>
      <c r="U181" s="278">
        <v>7.6998314153871997E-2</v>
      </c>
      <c r="V181" s="278">
        <v>7.2877024393165249E-2</v>
      </c>
      <c r="W181" s="278">
        <v>4.4377656682103861E-2</v>
      </c>
      <c r="X181" s="278">
        <v>4.4377656682104062E-2</v>
      </c>
      <c r="Y181" s="278">
        <v>7.8514296224414637E-2</v>
      </c>
      <c r="Z181" s="278">
        <v>7.8514296224414679E-2</v>
      </c>
      <c r="AA181" s="278">
        <v>0.11777144433662178</v>
      </c>
      <c r="AB181" s="278">
        <v>0.11777144433662173</v>
      </c>
      <c r="AC181" s="278">
        <v>6.423896963815727E-2</v>
      </c>
      <c r="AD181" s="278">
        <v>6.4238969638157548E-2</v>
      </c>
      <c r="AE181" s="278">
        <v>2.4981821525950073E-2</v>
      </c>
      <c r="AF181" s="278">
        <v>2.4981821525950153E-2</v>
      </c>
      <c r="AG181" s="278">
        <v>8.2083127870978781E-2</v>
      </c>
      <c r="AH181" s="278">
        <v>8.2083127870978781E-2</v>
      </c>
      <c r="AI181" s="278">
        <v>4.3810197287373183E-2</v>
      </c>
      <c r="AJ181" s="278">
        <v>3.211948481907876E-2</v>
      </c>
      <c r="AK181" s="278">
        <v>2.4981821525950194E-2</v>
      </c>
      <c r="AL181" s="278">
        <v>2.4981821525950014E-2</v>
      </c>
      <c r="AM181" s="278">
        <v>1.4275326586257095E-2</v>
      </c>
      <c r="AN181" s="278">
        <v>1.4275326586257296E-2</v>
      </c>
    </row>
    <row r="182" spans="1:197" ht="15" customHeight="1" x14ac:dyDescent="0.4"/>
    <row r="183" spans="1:197" ht="15" customHeight="1" x14ac:dyDescent="0.4"/>
    <row r="184" spans="1:197" ht="15" customHeight="1" x14ac:dyDescent="0.4">
      <c r="B184" s="6" t="s">
        <v>142</v>
      </c>
    </row>
    <row r="185" spans="1:197" s="47" customFormat="1" ht="15" customHeight="1" x14ac:dyDescent="0.4">
      <c r="A185" s="108"/>
      <c r="B185" s="373" t="s">
        <v>62</v>
      </c>
      <c r="C185" s="374"/>
      <c r="D185" s="374"/>
      <c r="E185" s="374"/>
      <c r="F185" s="375"/>
      <c r="G185" s="22" t="s">
        <v>24</v>
      </c>
      <c r="H185" s="25">
        <v>1990</v>
      </c>
      <c r="I185" s="25">
        <v>1991</v>
      </c>
      <c r="J185" s="25">
        <v>1992</v>
      </c>
      <c r="K185" s="25">
        <v>1993</v>
      </c>
      <c r="L185" s="25">
        <v>1994</v>
      </c>
      <c r="M185" s="25">
        <v>1995</v>
      </c>
      <c r="N185" s="25">
        <v>1996</v>
      </c>
      <c r="O185" s="25">
        <v>1997</v>
      </c>
      <c r="P185" s="25">
        <v>1998</v>
      </c>
      <c r="Q185" s="25">
        <v>1999</v>
      </c>
      <c r="R185" s="25">
        <v>2000</v>
      </c>
      <c r="S185" s="25">
        <v>2001</v>
      </c>
      <c r="T185" s="25">
        <v>2002</v>
      </c>
      <c r="U185" s="25">
        <v>2003</v>
      </c>
      <c r="V185" s="25">
        <v>2004</v>
      </c>
      <c r="W185" s="25">
        <v>2005</v>
      </c>
      <c r="X185" s="25">
        <v>2006</v>
      </c>
      <c r="Y185" s="25">
        <v>2007</v>
      </c>
      <c r="Z185" s="25">
        <v>2008</v>
      </c>
      <c r="AA185" s="25">
        <v>2009</v>
      </c>
      <c r="AB185" s="25">
        <v>2010</v>
      </c>
      <c r="AC185" s="25">
        <v>2011</v>
      </c>
      <c r="AD185" s="25">
        <v>2012</v>
      </c>
      <c r="AE185" s="25">
        <v>2013</v>
      </c>
      <c r="AF185" s="25">
        <v>2014</v>
      </c>
      <c r="AG185" s="25">
        <v>2015</v>
      </c>
      <c r="AH185" s="25">
        <v>2016</v>
      </c>
      <c r="AI185" s="25">
        <v>2017</v>
      </c>
      <c r="AJ185" s="25">
        <v>2018</v>
      </c>
      <c r="AK185" s="25">
        <v>2019</v>
      </c>
      <c r="AL185" s="25">
        <v>2020</v>
      </c>
      <c r="AM185" s="25">
        <v>2021</v>
      </c>
      <c r="AN185" s="25">
        <v>2022</v>
      </c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</row>
    <row r="186" spans="1:197" ht="15" customHeight="1" x14ac:dyDescent="0.4">
      <c r="B186" s="236" t="s">
        <v>136</v>
      </c>
      <c r="C186" s="237"/>
      <c r="D186" s="222"/>
      <c r="E186" s="208"/>
      <c r="F186" s="223"/>
      <c r="G186" s="224" t="s">
        <v>25</v>
      </c>
      <c r="H186" s="225">
        <v>27.878641448767809</v>
      </c>
      <c r="I186" s="225">
        <v>26.697105242773681</v>
      </c>
      <c r="J186" s="225">
        <v>26.353642951609899</v>
      </c>
      <c r="K186" s="225">
        <v>25.476186789949704</v>
      </c>
      <c r="L186" s="225">
        <v>24.515444781531951</v>
      </c>
      <c r="M186" s="225">
        <v>24.644154134203301</v>
      </c>
      <c r="N186" s="225">
        <v>25.529802450304572</v>
      </c>
      <c r="O186" s="225">
        <v>25.423117872238468</v>
      </c>
      <c r="P186" s="225">
        <v>25.299015130315937</v>
      </c>
      <c r="Q186" s="225">
        <v>25.753302694276478</v>
      </c>
      <c r="R186" s="225">
        <v>26.817400458775317</v>
      </c>
      <c r="S186" s="225">
        <v>27.390406669081138</v>
      </c>
      <c r="T186" s="225">
        <v>25.765503358730665</v>
      </c>
      <c r="U186" s="225">
        <v>25.111300487536294</v>
      </c>
      <c r="V186" s="225">
        <v>25.062648922584145</v>
      </c>
      <c r="W186" s="225">
        <v>21.908216572892332</v>
      </c>
      <c r="X186" s="225">
        <v>20.975581735704576</v>
      </c>
      <c r="Y186" s="225">
        <v>20.676245673751396</v>
      </c>
      <c r="Z186" s="225">
        <v>19.903823296144392</v>
      </c>
      <c r="AA186" s="225">
        <v>19.992224001825239</v>
      </c>
      <c r="AB186" s="225">
        <v>20.128918135953246</v>
      </c>
      <c r="AC186" s="225">
        <v>20.067619276933865</v>
      </c>
      <c r="AD186" s="225">
        <v>19.168246503084156</v>
      </c>
      <c r="AE186" s="225">
        <v>18.606527637680063</v>
      </c>
      <c r="AF186" s="225">
        <v>18.128094619033529</v>
      </c>
      <c r="AG186" s="225">
        <v>16.845795638644493</v>
      </c>
      <c r="AH186" s="225">
        <v>14.309306887303588</v>
      </c>
      <c r="AI186" s="225">
        <v>13.866224633510996</v>
      </c>
      <c r="AJ186" s="225">
        <v>11.82235546892425</v>
      </c>
      <c r="AK186" s="225">
        <v>9.8083454783174542</v>
      </c>
      <c r="AL186" s="225">
        <v>7.8156356830007168</v>
      </c>
      <c r="AM186" s="225">
        <v>6.0744971906564258</v>
      </c>
      <c r="AN186" s="225">
        <v>5.5843583682291627</v>
      </c>
    </row>
    <row r="187" spans="1:197" ht="15" customHeight="1" x14ac:dyDescent="0.4">
      <c r="B187" s="238"/>
      <c r="C187" s="277" t="s">
        <v>137</v>
      </c>
      <c r="D187" s="224"/>
      <c r="E187" s="76"/>
      <c r="F187" s="223"/>
      <c r="G187" s="224" t="s">
        <v>25</v>
      </c>
      <c r="H187" s="225">
        <v>19.832642850235196</v>
      </c>
      <c r="I187" s="225">
        <v>19.06352277709917</v>
      </c>
      <c r="J187" s="225">
        <v>18.900942161881513</v>
      </c>
      <c r="K187" s="225">
        <v>18.351894020338101</v>
      </c>
      <c r="L187" s="225">
        <v>17.74256939070613</v>
      </c>
      <c r="M187" s="225">
        <v>17.835720244845419</v>
      </c>
      <c r="N187" s="225">
        <v>18.476690736885047</v>
      </c>
      <c r="O187" s="225">
        <v>18.399479878745449</v>
      </c>
      <c r="P187" s="225">
        <v>18.309662968232118</v>
      </c>
      <c r="Q187" s="225">
        <v>18.638444628068719</v>
      </c>
      <c r="R187" s="225">
        <v>19.408564386994673</v>
      </c>
      <c r="S187" s="225">
        <v>19.823266324416402</v>
      </c>
      <c r="T187" s="225">
        <v>18.64727461820841</v>
      </c>
      <c r="U187" s="225">
        <v>18.173808199744357</v>
      </c>
      <c r="V187" s="225">
        <v>18.13859758966478</v>
      </c>
      <c r="W187" s="225">
        <v>15.855639423845284</v>
      </c>
      <c r="X187" s="225">
        <v>15.180663364367096</v>
      </c>
      <c r="Y187" s="225">
        <v>14.964024796408259</v>
      </c>
      <c r="Z187" s="225">
        <v>14.404999343035673</v>
      </c>
      <c r="AA187" s="225">
        <v>14.468977609337061</v>
      </c>
      <c r="AB187" s="225">
        <v>14.567907291489746</v>
      </c>
      <c r="AC187" s="225">
        <v>14.523543451901494</v>
      </c>
      <c r="AD187" s="225">
        <v>13.872640154394887</v>
      </c>
      <c r="AE187" s="225">
        <v>13.46610721010955</v>
      </c>
      <c r="AF187" s="225">
        <v>13.119850753912772</v>
      </c>
      <c r="AG187" s="225">
        <v>12.191812170810117</v>
      </c>
      <c r="AH187" s="225">
        <v>10.356078490248306</v>
      </c>
      <c r="AI187" s="225">
        <v>10.035406452528324</v>
      </c>
      <c r="AJ187" s="225">
        <v>8.5561964768837857</v>
      </c>
      <c r="AK187" s="225">
        <v>7.0985964891880453</v>
      </c>
      <c r="AL187" s="225">
        <v>5.6564120975109535</v>
      </c>
      <c r="AM187" s="225">
        <v>4.3962974720353474</v>
      </c>
      <c r="AN187" s="225">
        <v>4.0415691713460671</v>
      </c>
    </row>
    <row r="188" spans="1:197" ht="15" customHeight="1" x14ac:dyDescent="0.4">
      <c r="B188" s="238"/>
      <c r="C188" s="239" t="s">
        <v>138</v>
      </c>
      <c r="D188" s="230"/>
      <c r="E188" s="208"/>
      <c r="F188" s="229"/>
      <c r="G188" s="230" t="s">
        <v>25</v>
      </c>
      <c r="H188" s="225">
        <v>1.8289310287643867</v>
      </c>
      <c r="I188" s="225">
        <v>1.7334309656403408</v>
      </c>
      <c r="J188" s="225">
        <v>1.6908492723512574</v>
      </c>
      <c r="K188" s="225">
        <v>1.6180668060789882</v>
      </c>
      <c r="L188" s="225">
        <v>1.5267376777651571</v>
      </c>
      <c r="M188" s="225">
        <v>1.5230787793706049</v>
      </c>
      <c r="N188" s="225">
        <v>1.5642352810152527</v>
      </c>
      <c r="O188" s="225">
        <v>1.5591604266305459</v>
      </c>
      <c r="P188" s="225">
        <v>1.5581509314112656</v>
      </c>
      <c r="Q188" s="225">
        <v>1.5902459768029122</v>
      </c>
      <c r="R188" s="225">
        <v>1.659129418434155</v>
      </c>
      <c r="S188" s="225">
        <v>1.7006975300928373</v>
      </c>
      <c r="T188" s="225">
        <v>1.6022936549816817</v>
      </c>
      <c r="U188" s="225">
        <v>1.5574428898311841</v>
      </c>
      <c r="V188" s="225">
        <v>1.5551476710692818</v>
      </c>
      <c r="W188" s="225">
        <v>1.3649153879478113</v>
      </c>
      <c r="X188" s="225">
        <v>1.3059138273831674</v>
      </c>
      <c r="Y188" s="225">
        <v>1.286825603465507</v>
      </c>
      <c r="Z188" s="225">
        <v>1.238772366652207</v>
      </c>
      <c r="AA188" s="225">
        <v>1.242922299350631</v>
      </c>
      <c r="AB188" s="225">
        <v>1.2496551512254765</v>
      </c>
      <c r="AC188" s="225">
        <v>1.2441429850115011</v>
      </c>
      <c r="AD188" s="225">
        <v>1.1865896859192067</v>
      </c>
      <c r="AE188" s="225">
        <v>1.1494974938405018</v>
      </c>
      <c r="AF188" s="225">
        <v>1.1203751966735462</v>
      </c>
      <c r="AG188" s="225">
        <v>1.0462538067954985</v>
      </c>
      <c r="AH188" s="225">
        <v>0.89904874587652184</v>
      </c>
      <c r="AI188" s="225">
        <v>0.86032658790225403</v>
      </c>
      <c r="AJ188" s="225">
        <v>0.73103574707486552</v>
      </c>
      <c r="AK188" s="225">
        <v>0.60455196104663889</v>
      </c>
      <c r="AL188" s="225">
        <v>0.47896531182558916</v>
      </c>
      <c r="AM188" s="225">
        <v>0.36684696203692818</v>
      </c>
      <c r="AN188" s="225">
        <v>0.33808726644720433</v>
      </c>
    </row>
    <row r="189" spans="1:197" ht="15" customHeight="1" outlineLevel="1" x14ac:dyDescent="0.4">
      <c r="B189" s="238"/>
      <c r="C189" s="240"/>
      <c r="D189" s="241" t="s">
        <v>72</v>
      </c>
      <c r="E189" s="208"/>
      <c r="F189" s="229"/>
      <c r="G189" s="230" t="s">
        <v>25</v>
      </c>
      <c r="H189" s="225">
        <v>0.67224697274933876</v>
      </c>
      <c r="I189" s="225">
        <v>0.65151959488484568</v>
      </c>
      <c r="J189" s="225">
        <v>0.64415677386544101</v>
      </c>
      <c r="K189" s="225">
        <v>0.62593492522603367</v>
      </c>
      <c r="L189" s="225">
        <v>0.54034459905369792</v>
      </c>
      <c r="M189" s="225">
        <v>0.50042549829455718</v>
      </c>
      <c r="N189" s="225">
        <v>0.48228308373351647</v>
      </c>
      <c r="O189" s="225">
        <v>0.48927267843410355</v>
      </c>
      <c r="P189" s="225">
        <v>0.53530791639149122</v>
      </c>
      <c r="Q189" s="225">
        <v>0.5799171947083851</v>
      </c>
      <c r="R189" s="225">
        <v>0.64386763728340435</v>
      </c>
      <c r="S189" s="225">
        <v>0.67638053666616826</v>
      </c>
      <c r="T189" s="225">
        <v>0.6480179887158416</v>
      </c>
      <c r="U189" s="225">
        <v>0.63863821456323455</v>
      </c>
      <c r="V189" s="225">
        <v>0.64627909938014971</v>
      </c>
      <c r="W189" s="225">
        <v>0.59233507293022847</v>
      </c>
      <c r="X189" s="225">
        <v>0.57652873917689418</v>
      </c>
      <c r="Y189" s="225">
        <v>0.57744597383331275</v>
      </c>
      <c r="Z189" s="225">
        <v>0.57519076104307776</v>
      </c>
      <c r="AA189" s="225">
        <v>0.59162680414298618</v>
      </c>
      <c r="AB189" s="225">
        <v>0.60668316687159396</v>
      </c>
      <c r="AC189" s="225">
        <v>0.60954074765274147</v>
      </c>
      <c r="AD189" s="225">
        <v>0.59488569175804751</v>
      </c>
      <c r="AE189" s="225">
        <v>0.58599623020102176</v>
      </c>
      <c r="AF189" s="225">
        <v>0.58298420114328509</v>
      </c>
      <c r="AG189" s="225">
        <v>0.57598449845521582</v>
      </c>
      <c r="AH189" s="278">
        <v>0.54531221404688013</v>
      </c>
      <c r="AI189" s="278">
        <v>0.52213335768299207</v>
      </c>
      <c r="AJ189" s="278">
        <v>0.43850207574403044</v>
      </c>
      <c r="AK189" s="278">
        <v>0.362428458724606</v>
      </c>
      <c r="AL189" s="278">
        <v>0.27729423745631954</v>
      </c>
      <c r="AM189" s="278">
        <v>0.2196304312521718</v>
      </c>
      <c r="AN189" s="278">
        <v>0.20305017038119305</v>
      </c>
    </row>
    <row r="190" spans="1:197" ht="15" customHeight="1" outlineLevel="1" x14ac:dyDescent="0.4">
      <c r="B190" s="238"/>
      <c r="C190" s="240"/>
      <c r="D190" s="242" t="s">
        <v>73</v>
      </c>
      <c r="E190" s="208"/>
      <c r="F190" s="229"/>
      <c r="G190" s="230" t="s">
        <v>25</v>
      </c>
      <c r="H190" s="225">
        <v>0.69596085946088648</v>
      </c>
      <c r="I190" s="225">
        <v>0.64223713044807462</v>
      </c>
      <c r="J190" s="225">
        <v>0.61346842099008803</v>
      </c>
      <c r="K190" s="225">
        <v>0.57522583657715054</v>
      </c>
      <c r="L190" s="225">
        <v>0.56938448137369813</v>
      </c>
      <c r="M190" s="225">
        <v>0.59081508544660688</v>
      </c>
      <c r="N190" s="225">
        <v>0.61796360445083165</v>
      </c>
      <c r="O190" s="225">
        <v>0.60731317215162872</v>
      </c>
      <c r="P190" s="225">
        <v>0.56973761633605313</v>
      </c>
      <c r="Q190" s="225">
        <v>0.53839637117882277</v>
      </c>
      <c r="R190" s="225">
        <v>0.52529390147512689</v>
      </c>
      <c r="S190" s="225">
        <v>0.50623113839990186</v>
      </c>
      <c r="T190" s="225">
        <v>0.46021876868909528</v>
      </c>
      <c r="U190" s="225">
        <v>0.44425348429175354</v>
      </c>
      <c r="V190" s="225">
        <v>0.44205811625825725</v>
      </c>
      <c r="W190" s="225">
        <v>0.38469217709241665</v>
      </c>
      <c r="X190" s="225">
        <v>0.36662964936919923</v>
      </c>
      <c r="Y190" s="225">
        <v>0.36105446526031587</v>
      </c>
      <c r="Z190" s="225">
        <v>0.34330572551544708</v>
      </c>
      <c r="AA190" s="225">
        <v>0.3470150903328138</v>
      </c>
      <c r="AB190" s="225">
        <v>0.34597976770522143</v>
      </c>
      <c r="AC190" s="225">
        <v>0.34296189706329272</v>
      </c>
      <c r="AD190" s="225">
        <v>0.31963413467074658</v>
      </c>
      <c r="AE190" s="225">
        <v>0.30273733910224893</v>
      </c>
      <c r="AF190" s="225">
        <v>0.28749460182548386</v>
      </c>
      <c r="AG190" s="225">
        <v>0.24654401124887104</v>
      </c>
      <c r="AH190" s="225">
        <v>0.18186709229288919</v>
      </c>
      <c r="AI190" s="225">
        <v>0.17391245489622462</v>
      </c>
      <c r="AJ190" s="225">
        <v>0.14955227620529626</v>
      </c>
      <c r="AK190" s="225">
        <v>0.13886696653244415</v>
      </c>
      <c r="AL190" s="225">
        <v>0.12835996547649595</v>
      </c>
      <c r="AM190" s="225">
        <v>0.11678654727121615</v>
      </c>
      <c r="AN190" s="225">
        <v>0.10677405223336567</v>
      </c>
    </row>
    <row r="191" spans="1:197" ht="15" customHeight="1" outlineLevel="1" x14ac:dyDescent="0.4">
      <c r="B191" s="238"/>
      <c r="C191" s="242"/>
      <c r="D191" s="243" t="s">
        <v>74</v>
      </c>
      <c r="E191" s="208"/>
      <c r="F191" s="229"/>
      <c r="G191" s="230" t="s">
        <v>25</v>
      </c>
      <c r="H191" s="225">
        <v>0.4607231965541615</v>
      </c>
      <c r="I191" s="225">
        <v>0.43967424030742064</v>
      </c>
      <c r="J191" s="225">
        <v>0.43322407749572833</v>
      </c>
      <c r="K191" s="225">
        <v>0.41690604427580419</v>
      </c>
      <c r="L191" s="225">
        <v>0.4170085973377608</v>
      </c>
      <c r="M191" s="225">
        <v>0.43183819562944104</v>
      </c>
      <c r="N191" s="225">
        <v>0.46398859283090482</v>
      </c>
      <c r="O191" s="225">
        <v>0.46257457604481395</v>
      </c>
      <c r="P191" s="225">
        <v>0.45310539868372135</v>
      </c>
      <c r="Q191" s="225">
        <v>0.47193241091570437</v>
      </c>
      <c r="R191" s="225">
        <v>0.48996787967562377</v>
      </c>
      <c r="S191" s="225">
        <v>0.51808585502676763</v>
      </c>
      <c r="T191" s="225">
        <v>0.49405689757674504</v>
      </c>
      <c r="U191" s="225">
        <v>0.47455119097619625</v>
      </c>
      <c r="V191" s="225">
        <v>0.46681045543087496</v>
      </c>
      <c r="W191" s="225">
        <v>0.38788813792516613</v>
      </c>
      <c r="X191" s="225">
        <v>0.36275543883707401</v>
      </c>
      <c r="Y191" s="225">
        <v>0.34832516437187849</v>
      </c>
      <c r="Z191" s="225">
        <v>0.32027588009368235</v>
      </c>
      <c r="AA191" s="225">
        <v>0.30428040487483116</v>
      </c>
      <c r="AB191" s="225">
        <v>0.29699221664866116</v>
      </c>
      <c r="AC191" s="225">
        <v>0.29164034029546659</v>
      </c>
      <c r="AD191" s="225">
        <v>0.27206985949041235</v>
      </c>
      <c r="AE191" s="225">
        <v>0.26076392453723141</v>
      </c>
      <c r="AF191" s="225">
        <v>0.24989639370477745</v>
      </c>
      <c r="AG191" s="225">
        <v>0.22372529709141187</v>
      </c>
      <c r="AH191" s="225">
        <v>0.17186943953675257</v>
      </c>
      <c r="AI191" s="225">
        <v>0.16428077532303745</v>
      </c>
      <c r="AJ191" s="225">
        <v>0.14298139512553873</v>
      </c>
      <c r="AK191" s="225">
        <v>0.10325653578958865</v>
      </c>
      <c r="AL191" s="225">
        <v>7.3311108892773591E-2</v>
      </c>
      <c r="AM191" s="278">
        <v>3.0429983513540204E-2</v>
      </c>
      <c r="AN191" s="278">
        <v>2.8263043832645593E-2</v>
      </c>
    </row>
    <row r="192" spans="1:197" ht="15" customHeight="1" x14ac:dyDescent="0.4">
      <c r="B192" s="238"/>
      <c r="C192" s="277" t="s">
        <v>139</v>
      </c>
      <c r="D192" s="230"/>
      <c r="E192" s="208"/>
      <c r="F192" s="229"/>
      <c r="G192" s="230" t="s">
        <v>25</v>
      </c>
      <c r="H192" s="225">
        <v>0.29054786642918429</v>
      </c>
      <c r="I192" s="225">
        <v>0.27740917217269784</v>
      </c>
      <c r="J192" s="225">
        <v>0.2723429706728141</v>
      </c>
      <c r="K192" s="225">
        <v>0.2586161169239779</v>
      </c>
      <c r="L192" s="225">
        <v>0.25737479439575411</v>
      </c>
      <c r="M192" s="225">
        <v>0.27040052106656498</v>
      </c>
      <c r="N192" s="225">
        <v>0.29369711096422929</v>
      </c>
      <c r="O192" s="225">
        <v>0.29100799092337953</v>
      </c>
      <c r="P192" s="225">
        <v>0.28298590414745384</v>
      </c>
      <c r="Q192" s="225">
        <v>0.28395165434945535</v>
      </c>
      <c r="R192" s="225">
        <v>0.29250796998792677</v>
      </c>
      <c r="S192" s="225">
        <v>0.29264040814763509</v>
      </c>
      <c r="T192" s="225">
        <v>0.27279188001315474</v>
      </c>
      <c r="U192" s="225">
        <v>0.27003300510928901</v>
      </c>
      <c r="V192" s="225">
        <v>0.26878760429056447</v>
      </c>
      <c r="W192" s="225">
        <v>0.22945594729895927</v>
      </c>
      <c r="X192" s="225">
        <v>0.22058497037442387</v>
      </c>
      <c r="Y192" s="225">
        <v>0.21788900043970458</v>
      </c>
      <c r="Z192" s="225">
        <v>0.20972916790241325</v>
      </c>
      <c r="AA192" s="225">
        <v>0.21201260008716838</v>
      </c>
      <c r="AB192" s="225">
        <v>0.2152276692776886</v>
      </c>
      <c r="AC192" s="225">
        <v>0.21627880858065773</v>
      </c>
      <c r="AD192" s="225">
        <v>0.20838021817038069</v>
      </c>
      <c r="AE192" s="225">
        <v>0.20459329740629176</v>
      </c>
      <c r="AF192" s="225">
        <v>0.19889761255140409</v>
      </c>
      <c r="AG192" s="225">
        <v>0.17969964296693328</v>
      </c>
      <c r="AH192" s="225">
        <v>0.1423116337992425</v>
      </c>
      <c r="AI192" s="225">
        <v>0.1370977506061403</v>
      </c>
      <c r="AJ192" s="225">
        <v>0.11764593142879222</v>
      </c>
      <c r="AK192" s="225">
        <v>9.7560060030076196E-2</v>
      </c>
      <c r="AL192" s="225">
        <v>7.812717438631149E-2</v>
      </c>
      <c r="AM192" s="225">
        <v>6.3534100921864289E-2</v>
      </c>
      <c r="AN192" s="225">
        <v>5.6623924152531632E-2</v>
      </c>
    </row>
    <row r="193" spans="1:197" ht="15" customHeight="1" x14ac:dyDescent="0.4">
      <c r="B193" s="238"/>
      <c r="C193" s="277" t="s">
        <v>140</v>
      </c>
      <c r="D193" s="230"/>
      <c r="E193" s="208"/>
      <c r="F193" s="229"/>
      <c r="G193" s="230" t="s">
        <v>25</v>
      </c>
      <c r="H193" s="225">
        <v>0.10338699152583176</v>
      </c>
      <c r="I193" s="225">
        <v>9.8087653884797052E-2</v>
      </c>
      <c r="J193" s="225">
        <v>9.5763416306427221E-2</v>
      </c>
      <c r="K193" s="225">
        <v>9.1543540205650753E-2</v>
      </c>
      <c r="L193" s="225">
        <v>8.702800554359133E-2</v>
      </c>
      <c r="M193" s="225">
        <v>8.7484914172319628E-2</v>
      </c>
      <c r="N193" s="225">
        <v>9.0628899820966585E-2</v>
      </c>
      <c r="O193" s="225">
        <v>9.0250177503909276E-2</v>
      </c>
      <c r="P193" s="225">
        <v>8.9809622000704817E-2</v>
      </c>
      <c r="Q193" s="225">
        <v>9.1422309063373383E-2</v>
      </c>
      <c r="R193" s="225">
        <v>9.5199776980965087E-2</v>
      </c>
      <c r="S193" s="225">
        <v>9.7233906408001808E-2</v>
      </c>
      <c r="T193" s="225">
        <v>9.1465620514714213E-2</v>
      </c>
      <c r="U193" s="225">
        <v>8.9143248980838294E-2</v>
      </c>
      <c r="V193" s="225">
        <v>8.8970539543906144E-2</v>
      </c>
      <c r="W193" s="225">
        <v>7.7772539325583839E-2</v>
      </c>
      <c r="X193" s="225">
        <v>7.4461755021883749E-2</v>
      </c>
      <c r="Y193" s="225">
        <v>7.3399134266225144E-2</v>
      </c>
      <c r="Z193" s="225">
        <v>7.0657092277616532E-2</v>
      </c>
      <c r="AA193" s="225">
        <v>7.097090820763978E-2</v>
      </c>
      <c r="AB193" s="225">
        <v>7.1456162216640265E-2</v>
      </c>
      <c r="AC193" s="225">
        <v>7.1238555826460756E-2</v>
      </c>
      <c r="AD193" s="225">
        <v>6.8045849373616338E-2</v>
      </c>
      <c r="AE193" s="225">
        <v>6.6051789181440931E-2</v>
      </c>
      <c r="AF193" s="225">
        <v>6.4353387550548494E-2</v>
      </c>
      <c r="AG193" s="225">
        <v>5.9801321546104368E-2</v>
      </c>
      <c r="AH193" s="278">
        <v>5.0796975139987127E-2</v>
      </c>
      <c r="AI193" s="278">
        <v>4.9224066094976558E-2</v>
      </c>
      <c r="AJ193" s="278">
        <v>4.1968482581353057E-2</v>
      </c>
      <c r="AK193" s="278">
        <v>3.4818896914467032E-2</v>
      </c>
      <c r="AL193" s="278">
        <v>2.7744925356576473E-2</v>
      </c>
      <c r="AM193" s="278">
        <v>2.1564013212651254E-2</v>
      </c>
      <c r="AN193" s="278">
        <v>1.982405684900156E-2</v>
      </c>
    </row>
    <row r="194" spans="1:197" ht="15" customHeight="1" x14ac:dyDescent="0.4">
      <c r="B194" s="244"/>
      <c r="C194" s="279" t="s">
        <v>141</v>
      </c>
      <c r="D194" s="230"/>
      <c r="E194" s="208"/>
      <c r="F194" s="229"/>
      <c r="G194" s="230" t="s">
        <v>25</v>
      </c>
      <c r="H194" s="225">
        <v>5.8231327118132077</v>
      </c>
      <c r="I194" s="225">
        <v>5.5246546739766771</v>
      </c>
      <c r="J194" s="225">
        <v>5.3937451303978872</v>
      </c>
      <c r="K194" s="225">
        <v>5.1560663064029884</v>
      </c>
      <c r="L194" s="225">
        <v>4.901734913121321</v>
      </c>
      <c r="M194" s="225">
        <v>4.9274696747483944</v>
      </c>
      <c r="N194" s="225">
        <v>5.1045504216190771</v>
      </c>
      <c r="O194" s="225">
        <v>5.0832193984351868</v>
      </c>
      <c r="P194" s="225">
        <v>5.0584057045244002</v>
      </c>
      <c r="Q194" s="225">
        <v>5.1492381259920181</v>
      </c>
      <c r="R194" s="225">
        <v>5.3619989063775959</v>
      </c>
      <c r="S194" s="225">
        <v>5.4765685000162661</v>
      </c>
      <c r="T194" s="225">
        <v>5.151677585012699</v>
      </c>
      <c r="U194" s="225">
        <v>5.0208731438706256</v>
      </c>
      <c r="V194" s="225">
        <v>5.0111455180156153</v>
      </c>
      <c r="W194" s="225">
        <v>4.3804332744746901</v>
      </c>
      <c r="X194" s="225">
        <v>4.1939578185580073</v>
      </c>
      <c r="Y194" s="225">
        <v>4.1341071391717019</v>
      </c>
      <c r="Z194" s="225">
        <v>3.9796653262764816</v>
      </c>
      <c r="AA194" s="225">
        <v>3.9973405848427381</v>
      </c>
      <c r="AB194" s="225">
        <v>4.0246718617436938</v>
      </c>
      <c r="AC194" s="225">
        <v>4.0124154756137482</v>
      </c>
      <c r="AD194" s="225">
        <v>3.8325905952260628</v>
      </c>
      <c r="AE194" s="225">
        <v>3.7202778471422784</v>
      </c>
      <c r="AF194" s="225">
        <v>3.6246176683452616</v>
      </c>
      <c r="AG194" s="225">
        <v>3.3682286965258381</v>
      </c>
      <c r="AH194" s="225">
        <v>2.8610710422395322</v>
      </c>
      <c r="AI194" s="225">
        <v>2.7841697763793012</v>
      </c>
      <c r="AJ194" s="225">
        <v>2.3755088309554564</v>
      </c>
      <c r="AK194" s="225">
        <v>1.9728180711382255</v>
      </c>
      <c r="AL194" s="225">
        <v>1.5743861739212857</v>
      </c>
      <c r="AM194" s="225">
        <v>1.2262546424496343</v>
      </c>
      <c r="AN194" s="225">
        <v>1.1282539494343573</v>
      </c>
    </row>
    <row r="195" spans="1:197" ht="15" customHeight="1" x14ac:dyDescent="0.4"/>
    <row r="196" spans="1:197" ht="15" customHeight="1" x14ac:dyDescent="0.4"/>
    <row r="197" spans="1:197" ht="15" customHeight="1" x14ac:dyDescent="0.4">
      <c r="B197" s="6" t="s">
        <v>147</v>
      </c>
    </row>
    <row r="198" spans="1:197" s="47" customFormat="1" ht="15" customHeight="1" x14ac:dyDescent="0.4">
      <c r="A198" s="17"/>
      <c r="B198" s="373" t="s">
        <v>148</v>
      </c>
      <c r="C198" s="374"/>
      <c r="D198" s="374"/>
      <c r="E198" s="374"/>
      <c r="F198" s="375"/>
      <c r="G198" s="22" t="s">
        <v>24</v>
      </c>
      <c r="H198" s="25">
        <v>1990</v>
      </c>
      <c r="I198" s="25">
        <v>1991</v>
      </c>
      <c r="J198" s="25">
        <v>1992</v>
      </c>
      <c r="K198" s="25">
        <v>1993</v>
      </c>
      <c r="L198" s="25">
        <v>1994</v>
      </c>
      <c r="M198" s="25">
        <v>1995</v>
      </c>
      <c r="N198" s="25">
        <v>1996</v>
      </c>
      <c r="O198" s="25">
        <v>1997</v>
      </c>
      <c r="P198" s="25">
        <v>1998</v>
      </c>
      <c r="Q198" s="25">
        <v>1999</v>
      </c>
      <c r="R198" s="25">
        <v>2000</v>
      </c>
      <c r="S198" s="25">
        <v>2001</v>
      </c>
      <c r="T198" s="25">
        <v>2002</v>
      </c>
      <c r="U198" s="25">
        <v>2003</v>
      </c>
      <c r="V198" s="25">
        <v>2004</v>
      </c>
      <c r="W198" s="25">
        <v>2005</v>
      </c>
      <c r="X198" s="25">
        <v>2006</v>
      </c>
      <c r="Y198" s="25">
        <v>2007</v>
      </c>
      <c r="Z198" s="25">
        <v>2008</v>
      </c>
      <c r="AA198" s="25">
        <v>2009</v>
      </c>
      <c r="AB198" s="25">
        <v>2010</v>
      </c>
      <c r="AC198" s="25">
        <v>2011</v>
      </c>
      <c r="AD198" s="25">
        <v>2012</v>
      </c>
      <c r="AE198" s="25">
        <v>2013</v>
      </c>
      <c r="AF198" s="25">
        <v>2014</v>
      </c>
      <c r="AG198" s="25">
        <v>2015</v>
      </c>
      <c r="AH198" s="25">
        <v>2016</v>
      </c>
      <c r="AI198" s="25">
        <v>2017</v>
      </c>
      <c r="AJ198" s="25">
        <v>2018</v>
      </c>
      <c r="AK198" s="25">
        <v>2019</v>
      </c>
      <c r="AL198" s="25">
        <v>2020</v>
      </c>
      <c r="AM198" s="25">
        <v>2021</v>
      </c>
      <c r="AN198" s="25">
        <v>2022</v>
      </c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</row>
    <row r="199" spans="1:197" ht="15" customHeight="1" x14ac:dyDescent="0.4">
      <c r="B199" s="75" t="s">
        <v>149</v>
      </c>
      <c r="C199" s="178"/>
      <c r="D199" s="178"/>
      <c r="E199" s="178"/>
      <c r="F199" s="179"/>
      <c r="G199" s="245" t="s">
        <v>25</v>
      </c>
      <c r="H199" s="225">
        <v>3200</v>
      </c>
      <c r="I199" s="225">
        <v>3262</v>
      </c>
      <c r="J199" s="225">
        <v>3302</v>
      </c>
      <c r="K199" s="225">
        <v>3351</v>
      </c>
      <c r="L199" s="225">
        <v>3382</v>
      </c>
      <c r="M199" s="225">
        <v>3428</v>
      </c>
      <c r="N199" s="225">
        <v>3467</v>
      </c>
      <c r="O199" s="225">
        <v>3501</v>
      </c>
      <c r="P199" s="225">
        <v>3531</v>
      </c>
      <c r="Q199" s="225">
        <v>3563</v>
      </c>
      <c r="R199" s="225">
        <v>3594</v>
      </c>
      <c r="S199" s="225">
        <v>3614</v>
      </c>
      <c r="T199" s="225">
        <v>3645</v>
      </c>
      <c r="U199" s="225">
        <v>3664</v>
      </c>
      <c r="V199" s="225">
        <v>3671</v>
      </c>
      <c r="W199" s="225">
        <v>3698</v>
      </c>
      <c r="X199" s="225">
        <v>3704</v>
      </c>
      <c r="Y199" s="225">
        <v>3733</v>
      </c>
      <c r="Z199" s="225">
        <v>3753</v>
      </c>
      <c r="AA199" s="225">
        <v>3760</v>
      </c>
      <c r="AB199" s="225">
        <v>3779</v>
      </c>
      <c r="AC199" s="225">
        <v>3779</v>
      </c>
      <c r="AD199" s="225">
        <v>3800</v>
      </c>
      <c r="AE199" s="225">
        <v>3808</v>
      </c>
      <c r="AF199" s="225">
        <v>3827</v>
      </c>
      <c r="AG199" s="225">
        <v>3835</v>
      </c>
      <c r="AH199" s="225">
        <v>3843</v>
      </c>
      <c r="AI199" s="225">
        <v>3862</v>
      </c>
      <c r="AJ199" s="225">
        <v>3870</v>
      </c>
      <c r="AK199" s="225">
        <v>3889</v>
      </c>
      <c r="AL199" s="225">
        <v>3898</v>
      </c>
      <c r="AM199" s="225">
        <v>3897</v>
      </c>
      <c r="AN199" s="225">
        <v>3897</v>
      </c>
    </row>
    <row r="200" spans="1:197" ht="15" customHeight="1" x14ac:dyDescent="0.4">
      <c r="B200" s="60"/>
      <c r="C200" s="75" t="s">
        <v>150</v>
      </c>
      <c r="D200" s="208"/>
      <c r="E200" s="76"/>
      <c r="F200" s="223"/>
      <c r="G200" s="245" t="s">
        <v>25</v>
      </c>
      <c r="H200" s="225">
        <v>2296.2931918692138</v>
      </c>
      <c r="I200" s="225">
        <v>2373.7159625672962</v>
      </c>
      <c r="J200" s="225">
        <v>2435.1888030582795</v>
      </c>
      <c r="K200" s="225">
        <v>2502.6972591149151</v>
      </c>
      <c r="L200" s="225">
        <v>2564.9677979103303</v>
      </c>
      <c r="M200" s="225">
        <v>2635.512247250871</v>
      </c>
      <c r="N200" s="225">
        <v>2690.4890148228947</v>
      </c>
      <c r="O200" s="225">
        <v>2735.7153752440681</v>
      </c>
      <c r="P200" s="225">
        <v>2778.5737419786233</v>
      </c>
      <c r="Q200" s="225">
        <v>2823.3812183284163</v>
      </c>
      <c r="R200" s="225">
        <v>2872.7257790038357</v>
      </c>
      <c r="S200" s="225">
        <v>2909.6746142205097</v>
      </c>
      <c r="T200" s="225">
        <v>2957.6165189508602</v>
      </c>
      <c r="U200" s="225">
        <v>2993.7968239648417</v>
      </c>
      <c r="V200" s="225">
        <v>3017.5159494486265</v>
      </c>
      <c r="W200" s="225">
        <v>3069.0908646447915</v>
      </c>
      <c r="X200" s="225">
        <v>3101.9511762467473</v>
      </c>
      <c r="Y200" s="225">
        <v>3154.038413788398</v>
      </c>
      <c r="Z200" s="225">
        <v>3201.387632865978</v>
      </c>
      <c r="AA200" s="225">
        <v>3238.7092422352735</v>
      </c>
      <c r="AB200" s="225">
        <v>3284.2117439393833</v>
      </c>
      <c r="AC200" s="225">
        <v>3315.7880570119569</v>
      </c>
      <c r="AD200" s="225">
        <v>3372.024579470381</v>
      </c>
      <c r="AE200" s="225">
        <v>3407.6980373903134</v>
      </c>
      <c r="AF200" s="225">
        <v>3445.7447435372569</v>
      </c>
      <c r="AG200" s="225">
        <v>3469.0691234451019</v>
      </c>
      <c r="AH200" s="225">
        <v>3491.6836259478314</v>
      </c>
      <c r="AI200" s="225">
        <v>3522.8837374299624</v>
      </c>
      <c r="AJ200" s="225">
        <v>3536.0187466507059</v>
      </c>
      <c r="AK200" s="225">
        <v>3558.0858659403052</v>
      </c>
      <c r="AL200" s="225">
        <v>3567.8481734250595</v>
      </c>
      <c r="AM200" s="225">
        <v>3567.1568342454698</v>
      </c>
      <c r="AN200" s="225">
        <v>3565.7059389991164</v>
      </c>
    </row>
    <row r="201" spans="1:197" ht="15" customHeight="1" x14ac:dyDescent="0.25">
      <c r="B201" s="60"/>
      <c r="C201" s="78"/>
      <c r="D201" s="233" t="s">
        <v>151</v>
      </c>
      <c r="E201" s="208"/>
      <c r="F201" s="229"/>
      <c r="G201" s="245" t="s">
        <v>25</v>
      </c>
      <c r="H201" s="225">
        <v>1.8069999999999999</v>
      </c>
      <c r="I201" s="225">
        <v>1.8137999999999999</v>
      </c>
      <c r="J201" s="225">
        <v>3.3559999999999999</v>
      </c>
      <c r="K201" s="225">
        <v>3.4309000000000003</v>
      </c>
      <c r="L201" s="225">
        <v>3.55132</v>
      </c>
      <c r="M201" s="225">
        <v>3.5623200000000002</v>
      </c>
      <c r="N201" s="225">
        <v>3.6678200000000003</v>
      </c>
      <c r="O201" s="225">
        <v>3.1618200000000005</v>
      </c>
      <c r="P201" s="225">
        <v>3.7055400000000001</v>
      </c>
      <c r="Q201" s="225">
        <v>3.63009</v>
      </c>
      <c r="R201" s="225">
        <v>3.5809899999999999</v>
      </c>
      <c r="S201" s="225">
        <v>3.6776899999999997</v>
      </c>
      <c r="T201" s="225">
        <v>3.66459</v>
      </c>
      <c r="U201" s="225">
        <v>3.6599300000000001</v>
      </c>
      <c r="V201" s="225">
        <v>3.8494899999999999</v>
      </c>
      <c r="W201" s="225">
        <v>4.0536099999999999</v>
      </c>
      <c r="X201" s="225">
        <v>3.93316</v>
      </c>
      <c r="Y201" s="225">
        <v>3.9541000000000004</v>
      </c>
      <c r="Z201" s="225">
        <v>3.9933299999999998</v>
      </c>
      <c r="AA201" s="225">
        <v>4.1823199999999998</v>
      </c>
      <c r="AB201" s="225">
        <v>4.12812</v>
      </c>
      <c r="AC201" s="225">
        <v>4.3485299999999985</v>
      </c>
      <c r="AD201" s="225">
        <v>4.3643699999999992</v>
      </c>
      <c r="AE201" s="225">
        <v>4.42957</v>
      </c>
      <c r="AF201" s="225">
        <v>4.4770799999999999</v>
      </c>
      <c r="AG201" s="225">
        <v>4.5765300000000009</v>
      </c>
      <c r="AH201" s="225">
        <v>4.6057899999999989</v>
      </c>
      <c r="AI201" s="225">
        <v>4.6256400000000006</v>
      </c>
      <c r="AJ201" s="225">
        <v>4.6399799999999995</v>
      </c>
      <c r="AK201" s="225">
        <v>4.6989599999999987</v>
      </c>
      <c r="AL201" s="225">
        <v>4.699679999999999</v>
      </c>
      <c r="AM201" s="225">
        <v>4.7082799999999985</v>
      </c>
      <c r="AN201" s="225">
        <v>3.1887099999999999</v>
      </c>
    </row>
    <row r="202" spans="1:197" ht="15" customHeight="1" x14ac:dyDescent="0.25">
      <c r="B202" s="60"/>
      <c r="C202" s="78"/>
      <c r="D202" s="232" t="s">
        <v>152</v>
      </c>
      <c r="E202" s="208"/>
      <c r="F202" s="229"/>
      <c r="G202" s="245" t="s">
        <v>25</v>
      </c>
      <c r="H202" s="225">
        <v>82.646375528856694</v>
      </c>
      <c r="I202" s="225">
        <v>86.920979442938517</v>
      </c>
      <c r="J202" s="225">
        <v>91.610176838600495</v>
      </c>
      <c r="K202" s="225">
        <v>96.119820486682286</v>
      </c>
      <c r="L202" s="225">
        <v>101.22818934522432</v>
      </c>
      <c r="M202" s="225">
        <v>106.3208947283061</v>
      </c>
      <c r="N202" s="225">
        <v>110.55383413884809</v>
      </c>
      <c r="O202" s="225">
        <v>113.47956791092994</v>
      </c>
      <c r="P202" s="225">
        <v>118.3147027177108</v>
      </c>
      <c r="Q202" s="225">
        <v>121.01811034561668</v>
      </c>
      <c r="R202" s="225">
        <v>123.81659096014278</v>
      </c>
      <c r="S202" s="225">
        <v>127.33977925845426</v>
      </c>
      <c r="T202" s="225">
        <v>128.75451449914092</v>
      </c>
      <c r="U202" s="225">
        <v>131.03237366003455</v>
      </c>
      <c r="V202" s="225">
        <v>132.63496964788354</v>
      </c>
      <c r="W202" s="225">
        <v>134.40804498965286</v>
      </c>
      <c r="X202" s="225">
        <v>135.24204004842221</v>
      </c>
      <c r="Y202" s="225">
        <v>135.4662574536811</v>
      </c>
      <c r="Z202" s="225">
        <v>136.0691897832501</v>
      </c>
      <c r="AA202" s="225">
        <v>137.11236908007606</v>
      </c>
      <c r="AB202" s="225">
        <v>136.79918169849338</v>
      </c>
      <c r="AC202" s="225">
        <v>134.78917756902368</v>
      </c>
      <c r="AD202" s="225">
        <v>133.7118146231991</v>
      </c>
      <c r="AE202" s="225">
        <v>131.73270609150671</v>
      </c>
      <c r="AF202" s="225">
        <v>127.81682451923992</v>
      </c>
      <c r="AG202" s="225">
        <v>124.0711479326017</v>
      </c>
      <c r="AH202" s="225">
        <v>121.63600769426814</v>
      </c>
      <c r="AI202" s="225">
        <v>119.42667894505696</v>
      </c>
      <c r="AJ202" s="225">
        <v>116.65292289496958</v>
      </c>
      <c r="AK202" s="225">
        <v>112.9031000666875</v>
      </c>
      <c r="AL202" s="225">
        <v>109.27723443399996</v>
      </c>
      <c r="AM202" s="225">
        <v>106.10538933000002</v>
      </c>
      <c r="AN202" s="225">
        <v>101.54719520388002</v>
      </c>
    </row>
    <row r="203" spans="1:197" ht="15" customHeight="1" x14ac:dyDescent="0.25">
      <c r="B203" s="60"/>
      <c r="C203" s="107"/>
      <c r="D203" s="233" t="s">
        <v>153</v>
      </c>
      <c r="E203" s="208"/>
      <c r="F203" s="229"/>
      <c r="G203" s="245" t="s">
        <v>25</v>
      </c>
      <c r="H203" s="225">
        <v>2211.8398163403572</v>
      </c>
      <c r="I203" s="225">
        <v>2284.9811831243578</v>
      </c>
      <c r="J203" s="225">
        <v>2340.2226262196791</v>
      </c>
      <c r="K203" s="225">
        <v>2403.146538628233</v>
      </c>
      <c r="L203" s="225">
        <v>2460.1882885651062</v>
      </c>
      <c r="M203" s="225">
        <v>2525.629032522565</v>
      </c>
      <c r="N203" s="225">
        <v>2576.2673606840467</v>
      </c>
      <c r="O203" s="225">
        <v>2619.0739873331381</v>
      </c>
      <c r="P203" s="225">
        <v>2656.5534992609123</v>
      </c>
      <c r="Q203" s="225">
        <v>2698.7330179827995</v>
      </c>
      <c r="R203" s="225">
        <v>2745.3281980436927</v>
      </c>
      <c r="S203" s="225">
        <v>2778.6571449620556</v>
      </c>
      <c r="T203" s="225">
        <v>2825.1974144517194</v>
      </c>
      <c r="U203" s="225">
        <v>2859.104520304807</v>
      </c>
      <c r="V203" s="225">
        <v>2881.0314898007432</v>
      </c>
      <c r="W203" s="225">
        <v>2930.6292096551388</v>
      </c>
      <c r="X203" s="225">
        <v>2962.7759761983252</v>
      </c>
      <c r="Y203" s="225">
        <v>3014.618056334717</v>
      </c>
      <c r="Z203" s="225">
        <v>3061.325113082728</v>
      </c>
      <c r="AA203" s="225">
        <v>3097.4145531551976</v>
      </c>
      <c r="AB203" s="225">
        <v>3143.2844422408898</v>
      </c>
      <c r="AC203" s="225">
        <v>3176.650349442933</v>
      </c>
      <c r="AD203" s="225">
        <v>3233.948394847182</v>
      </c>
      <c r="AE203" s="225">
        <v>3271.5357612988068</v>
      </c>
      <c r="AF203" s="225">
        <v>3313.4508390180172</v>
      </c>
      <c r="AG203" s="225">
        <v>3340.4214455125002</v>
      </c>
      <c r="AH203" s="225">
        <v>3365.4418282535635</v>
      </c>
      <c r="AI203" s="225">
        <v>3398.8314184849055</v>
      </c>
      <c r="AJ203" s="225">
        <v>3414.7258437557362</v>
      </c>
      <c r="AK203" s="225">
        <v>3440.4838058736177</v>
      </c>
      <c r="AL203" s="225">
        <v>3453.8712589910597</v>
      </c>
      <c r="AM203" s="225">
        <v>3456.34316491547</v>
      </c>
      <c r="AN203" s="225">
        <v>3460.9700337952363</v>
      </c>
    </row>
    <row r="204" spans="1:197" ht="15" customHeight="1" x14ac:dyDescent="0.25">
      <c r="B204" s="73"/>
      <c r="C204" s="96" t="s">
        <v>154</v>
      </c>
      <c r="D204" s="233"/>
      <c r="E204" s="208"/>
      <c r="F204" s="229"/>
      <c r="G204" s="245" t="s">
        <v>25</v>
      </c>
      <c r="H204" s="225">
        <v>903.70680813078627</v>
      </c>
      <c r="I204" s="225">
        <v>888.28403743270371</v>
      </c>
      <c r="J204" s="225">
        <v>866.81119694172082</v>
      </c>
      <c r="K204" s="225">
        <v>848.30274088508475</v>
      </c>
      <c r="L204" s="225">
        <v>817.03220208966991</v>
      </c>
      <c r="M204" s="225">
        <v>792.48775274912896</v>
      </c>
      <c r="N204" s="225">
        <v>776.51098517710523</v>
      </c>
      <c r="O204" s="225">
        <v>765.28462475593187</v>
      </c>
      <c r="P204" s="225">
        <v>752.4262580213765</v>
      </c>
      <c r="Q204" s="225">
        <v>739.61878167158386</v>
      </c>
      <c r="R204" s="225">
        <v>721.27422099616433</v>
      </c>
      <c r="S204" s="225">
        <v>704.32538577949026</v>
      </c>
      <c r="T204" s="225">
        <v>687.38348104913962</v>
      </c>
      <c r="U204" s="225">
        <v>670.20317603515821</v>
      </c>
      <c r="V204" s="225">
        <v>653.48405055137346</v>
      </c>
      <c r="W204" s="225">
        <v>628.90913535520815</v>
      </c>
      <c r="X204" s="225">
        <v>602.04882375325246</v>
      </c>
      <c r="Y204" s="225">
        <v>578.96158621160214</v>
      </c>
      <c r="Z204" s="225">
        <v>551.61236713402161</v>
      </c>
      <c r="AA204" s="225">
        <v>521.29075776472655</v>
      </c>
      <c r="AB204" s="225">
        <v>494.78825606061645</v>
      </c>
      <c r="AC204" s="225">
        <v>463.2119429880434</v>
      </c>
      <c r="AD204" s="225">
        <v>427.9754205296191</v>
      </c>
      <c r="AE204" s="225">
        <v>400.30196260968671</v>
      </c>
      <c r="AF204" s="225">
        <v>381.25525646274298</v>
      </c>
      <c r="AG204" s="225">
        <v>365.93087655489819</v>
      </c>
      <c r="AH204" s="225">
        <v>351.31637405216844</v>
      </c>
      <c r="AI204" s="225">
        <v>339.11626257003769</v>
      </c>
      <c r="AJ204" s="225">
        <v>333.98125334929387</v>
      </c>
      <c r="AK204" s="225">
        <v>330.91413405969467</v>
      </c>
      <c r="AL204" s="225">
        <v>330.15182657494057</v>
      </c>
      <c r="AM204" s="225">
        <v>329.84316575453033</v>
      </c>
      <c r="AN204" s="225">
        <v>331.2940610008834</v>
      </c>
    </row>
    <row r="205" spans="1:197" ht="15" customHeight="1" x14ac:dyDescent="0.4"/>
    <row r="206" spans="1:197" ht="15" customHeight="1" x14ac:dyDescent="0.4"/>
    <row r="207" spans="1:197" ht="15" customHeight="1" x14ac:dyDescent="0.4">
      <c r="B207" s="6" t="s">
        <v>155</v>
      </c>
    </row>
    <row r="208" spans="1:197" s="47" customFormat="1" ht="15" customHeight="1" x14ac:dyDescent="0.4">
      <c r="A208" s="17"/>
      <c r="B208" s="373" t="s">
        <v>62</v>
      </c>
      <c r="C208" s="374"/>
      <c r="D208" s="374"/>
      <c r="E208" s="374"/>
      <c r="F208" s="375"/>
      <c r="G208" s="22" t="s">
        <v>24</v>
      </c>
      <c r="H208" s="25">
        <v>1990</v>
      </c>
      <c r="I208" s="25">
        <v>1991</v>
      </c>
      <c r="J208" s="25">
        <v>1992</v>
      </c>
      <c r="K208" s="25">
        <v>1993</v>
      </c>
      <c r="L208" s="25">
        <v>1994</v>
      </c>
      <c r="M208" s="25">
        <v>1995</v>
      </c>
      <c r="N208" s="25">
        <v>1996</v>
      </c>
      <c r="O208" s="25">
        <v>1997</v>
      </c>
      <c r="P208" s="25">
        <v>1998</v>
      </c>
      <c r="Q208" s="25">
        <v>1999</v>
      </c>
      <c r="R208" s="25">
        <v>2000</v>
      </c>
      <c r="S208" s="25">
        <v>2001</v>
      </c>
      <c r="T208" s="25">
        <v>2002</v>
      </c>
      <c r="U208" s="25">
        <v>2003</v>
      </c>
      <c r="V208" s="25">
        <v>2004</v>
      </c>
      <c r="W208" s="25">
        <v>2005</v>
      </c>
      <c r="X208" s="25">
        <v>2006</v>
      </c>
      <c r="Y208" s="25">
        <v>2007</v>
      </c>
      <c r="Z208" s="25">
        <v>2008</v>
      </c>
      <c r="AA208" s="25">
        <v>2009</v>
      </c>
      <c r="AB208" s="25">
        <v>2010</v>
      </c>
      <c r="AC208" s="25">
        <v>2011</v>
      </c>
      <c r="AD208" s="25">
        <v>2012</v>
      </c>
      <c r="AE208" s="25">
        <v>2013</v>
      </c>
      <c r="AF208" s="25">
        <v>2014</v>
      </c>
      <c r="AG208" s="25">
        <v>2015</v>
      </c>
      <c r="AH208" s="25">
        <v>2016</v>
      </c>
      <c r="AI208" s="25">
        <v>2017</v>
      </c>
      <c r="AJ208" s="25">
        <v>2018</v>
      </c>
      <c r="AK208" s="25">
        <v>2019</v>
      </c>
      <c r="AL208" s="25">
        <v>2020</v>
      </c>
      <c r="AM208" s="25">
        <v>2021</v>
      </c>
      <c r="AN208" s="25">
        <v>2022</v>
      </c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</row>
    <row r="209" spans="1:197" s="17" customFormat="1" ht="15" customHeight="1" x14ac:dyDescent="0.4">
      <c r="B209" s="247" t="s">
        <v>156</v>
      </c>
      <c r="C209" s="269"/>
      <c r="D209" s="270"/>
      <c r="E209" s="270"/>
      <c r="F209" s="271"/>
      <c r="G209" s="249" t="s">
        <v>25</v>
      </c>
      <c r="H209" s="272">
        <v>1.8069999999999999</v>
      </c>
      <c r="I209" s="272">
        <v>1.8138000000000001</v>
      </c>
      <c r="J209" s="272">
        <v>3.3559999999999999</v>
      </c>
      <c r="K209" s="272">
        <v>3.4309000000000003</v>
      </c>
      <c r="L209" s="272">
        <v>3.55132</v>
      </c>
      <c r="M209" s="272">
        <v>3.5623200000000002</v>
      </c>
      <c r="N209" s="272">
        <v>3.6678200000000003</v>
      </c>
      <c r="O209" s="272">
        <v>3.1618200000000005</v>
      </c>
      <c r="P209" s="272">
        <v>3.7055400000000001</v>
      </c>
      <c r="Q209" s="272">
        <v>3.63009</v>
      </c>
      <c r="R209" s="272">
        <v>3.5809899999999999</v>
      </c>
      <c r="S209" s="272">
        <v>3.6776899999999997</v>
      </c>
      <c r="T209" s="272">
        <v>3.66459</v>
      </c>
      <c r="U209" s="272">
        <v>3.6599300000000006</v>
      </c>
      <c r="V209" s="272">
        <v>3.8494899999999999</v>
      </c>
      <c r="W209" s="272">
        <v>4.0536099999999999</v>
      </c>
      <c r="X209" s="272">
        <v>3.93316</v>
      </c>
      <c r="Y209" s="272">
        <v>3.9541000000000004</v>
      </c>
      <c r="Z209" s="272">
        <v>3.9933299999999998</v>
      </c>
      <c r="AA209" s="272">
        <v>4.1823199999999998</v>
      </c>
      <c r="AB209" s="272">
        <v>4.12812</v>
      </c>
      <c r="AC209" s="272">
        <v>4.3485299999999993</v>
      </c>
      <c r="AD209" s="272">
        <v>4.3643699999999992</v>
      </c>
      <c r="AE209" s="272">
        <v>4.42957</v>
      </c>
      <c r="AF209" s="272">
        <v>4.4770799999999999</v>
      </c>
      <c r="AG209" s="272">
        <v>4.5765300000000009</v>
      </c>
      <c r="AH209" s="272">
        <v>4.6057899999999989</v>
      </c>
      <c r="AI209" s="272">
        <v>4.6256400000000006</v>
      </c>
      <c r="AJ209" s="272">
        <v>4.6399799999999995</v>
      </c>
      <c r="AK209" s="272">
        <v>4.6989599999999996</v>
      </c>
      <c r="AL209" s="272">
        <v>4.6996799999999999</v>
      </c>
      <c r="AM209" s="272">
        <v>4.7082799999999994</v>
      </c>
      <c r="AN209" s="272">
        <v>3.1887099999999999</v>
      </c>
    </row>
    <row r="210" spans="1:197" s="17" customFormat="1" ht="15" customHeight="1" x14ac:dyDescent="0.4">
      <c r="B210" s="250"/>
      <c r="C210" s="273" t="s">
        <v>157</v>
      </c>
      <c r="D210" s="274"/>
      <c r="E210" s="274"/>
      <c r="F210" s="275"/>
      <c r="G210" s="249" t="s">
        <v>25</v>
      </c>
      <c r="H210" s="272">
        <v>0.64309999999999989</v>
      </c>
      <c r="I210" s="272">
        <v>0.64989999999999992</v>
      </c>
      <c r="J210" s="272">
        <v>0.80009999999999992</v>
      </c>
      <c r="K210" s="272">
        <v>0.87299999999999989</v>
      </c>
      <c r="L210" s="272">
        <v>0.89071999999999996</v>
      </c>
      <c r="M210" s="272">
        <v>0.90171999999999997</v>
      </c>
      <c r="N210" s="272">
        <v>0.92421999999999982</v>
      </c>
      <c r="O210" s="272">
        <v>1.0122200000000001</v>
      </c>
      <c r="P210" s="272">
        <v>1.1383399999999999</v>
      </c>
      <c r="Q210" s="272">
        <v>1.1617899999999999</v>
      </c>
      <c r="R210" s="272">
        <v>1.1710900000000002</v>
      </c>
      <c r="S210" s="272">
        <v>1.2007899999999998</v>
      </c>
      <c r="T210" s="272">
        <v>1.3971899999999999</v>
      </c>
      <c r="U210" s="272">
        <v>1.46553</v>
      </c>
      <c r="V210" s="272">
        <v>1.6410899999999999</v>
      </c>
      <c r="W210" s="272">
        <v>1.84521</v>
      </c>
      <c r="X210" s="272">
        <v>1.7247600000000001</v>
      </c>
      <c r="Y210" s="272">
        <v>1.7457</v>
      </c>
      <c r="Z210" s="272">
        <v>1.7689300000000001</v>
      </c>
      <c r="AA210" s="272">
        <v>1.9127799999999999</v>
      </c>
      <c r="AB210" s="272">
        <v>1.8585799999999999</v>
      </c>
      <c r="AC210" s="272">
        <v>1.8775899999999996</v>
      </c>
      <c r="AD210" s="272">
        <v>1.8934299999999999</v>
      </c>
      <c r="AE210" s="272">
        <v>1.9300300000000001</v>
      </c>
      <c r="AF210" s="272">
        <v>1.9775400000000003</v>
      </c>
      <c r="AG210" s="272">
        <v>2.0769900000000003</v>
      </c>
      <c r="AH210" s="272">
        <v>2.1062499999999997</v>
      </c>
      <c r="AI210" s="272">
        <v>2.1261000000000005</v>
      </c>
      <c r="AJ210" s="272">
        <v>2.1404399999999999</v>
      </c>
      <c r="AK210" s="272">
        <v>2.1918199999999994</v>
      </c>
      <c r="AL210" s="272">
        <v>2.1925399999999997</v>
      </c>
      <c r="AM210" s="272">
        <v>2.2011399999999997</v>
      </c>
      <c r="AN210" s="272">
        <v>2.0735700000000001</v>
      </c>
    </row>
    <row r="211" spans="1:197" s="17" customFormat="1" ht="15" customHeight="1" x14ac:dyDescent="0.4">
      <c r="B211" s="276"/>
      <c r="C211" s="273" t="s">
        <v>158</v>
      </c>
      <c r="D211" s="274"/>
      <c r="E211" s="274"/>
      <c r="F211" s="275"/>
      <c r="G211" s="254" t="s">
        <v>25</v>
      </c>
      <c r="H211" s="272">
        <v>1.1639000000000002</v>
      </c>
      <c r="I211" s="272">
        <v>1.1639000000000002</v>
      </c>
      <c r="J211" s="272">
        <v>2.5559000000000003</v>
      </c>
      <c r="K211" s="272">
        <v>2.5579000000000001</v>
      </c>
      <c r="L211" s="272">
        <v>2.6606000000000005</v>
      </c>
      <c r="M211" s="272">
        <v>2.6606000000000005</v>
      </c>
      <c r="N211" s="272">
        <v>2.7436000000000003</v>
      </c>
      <c r="O211" s="272">
        <v>2.1496000000000004</v>
      </c>
      <c r="P211" s="272">
        <v>2.5671999999999997</v>
      </c>
      <c r="Q211" s="272">
        <v>2.4683000000000002</v>
      </c>
      <c r="R211" s="272">
        <v>2.4098999999999995</v>
      </c>
      <c r="S211" s="272">
        <v>2.4768999999999997</v>
      </c>
      <c r="T211" s="272">
        <v>2.2674000000000003</v>
      </c>
      <c r="U211" s="272">
        <v>2.1944000000000004</v>
      </c>
      <c r="V211" s="272">
        <v>2.2084000000000001</v>
      </c>
      <c r="W211" s="272">
        <v>2.2084000000000001</v>
      </c>
      <c r="X211" s="272">
        <v>2.2084000000000001</v>
      </c>
      <c r="Y211" s="272">
        <v>2.2084000000000001</v>
      </c>
      <c r="Z211" s="272">
        <v>2.2244000000000002</v>
      </c>
      <c r="AA211" s="272">
        <v>2.2695400000000001</v>
      </c>
      <c r="AB211" s="272">
        <v>2.2695400000000001</v>
      </c>
      <c r="AC211" s="272">
        <v>2.4709399999999997</v>
      </c>
      <c r="AD211" s="272">
        <v>2.4709399999999997</v>
      </c>
      <c r="AE211" s="272">
        <v>2.4995400000000001</v>
      </c>
      <c r="AF211" s="272">
        <v>2.4995400000000001</v>
      </c>
      <c r="AG211" s="272">
        <v>2.4995400000000001</v>
      </c>
      <c r="AH211" s="272">
        <v>2.4995400000000001</v>
      </c>
      <c r="AI211" s="272">
        <v>2.4995400000000001</v>
      </c>
      <c r="AJ211" s="272">
        <v>2.4995400000000001</v>
      </c>
      <c r="AK211" s="272">
        <v>2.5071400000000001</v>
      </c>
      <c r="AL211" s="272">
        <v>2.5071400000000001</v>
      </c>
      <c r="AM211" s="272">
        <v>2.5071400000000001</v>
      </c>
      <c r="AN211" s="272">
        <v>1.1151399999999998</v>
      </c>
    </row>
    <row r="212" spans="1:197" ht="15" customHeight="1" x14ac:dyDescent="0.4"/>
    <row r="213" spans="1:197" ht="15" customHeight="1" x14ac:dyDescent="0.4"/>
    <row r="214" spans="1:197" s="79" customFormat="1" ht="15" customHeight="1" x14ac:dyDescent="0.4">
      <c r="A214" s="17"/>
      <c r="B214" s="180" t="s">
        <v>239</v>
      </c>
      <c r="C214" s="17"/>
      <c r="D214" s="17"/>
      <c r="E214" s="17"/>
      <c r="F214" s="17"/>
      <c r="G214" s="17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BH214" s="182"/>
      <c r="BI214" s="183"/>
      <c r="BJ214" s="183"/>
      <c r="BK214" s="183"/>
      <c r="BL214" s="183"/>
      <c r="BM214" s="183"/>
      <c r="BN214" s="183"/>
      <c r="BO214" s="183"/>
      <c r="BP214" s="183"/>
      <c r="BQ214" s="183"/>
      <c r="BR214" s="183"/>
      <c r="BS214" s="183"/>
      <c r="BT214" s="183"/>
      <c r="BU214" s="183"/>
      <c r="BV214" s="183"/>
      <c r="BW214" s="183"/>
      <c r="BX214" s="183"/>
      <c r="BY214" s="183"/>
      <c r="BZ214" s="183"/>
      <c r="CA214" s="183"/>
      <c r="CB214" s="183"/>
      <c r="CC214" s="183"/>
      <c r="CD214" s="183"/>
      <c r="CE214" s="183"/>
    </row>
    <row r="215" spans="1:197" s="48" customFormat="1" ht="20.100000000000001" customHeight="1" x14ac:dyDescent="0.4">
      <c r="A215" s="17"/>
      <c r="B215" s="459" t="s">
        <v>26</v>
      </c>
      <c r="C215" s="460"/>
      <c r="D215" s="460"/>
      <c r="E215" s="461"/>
      <c r="F215" s="184" t="s">
        <v>27</v>
      </c>
      <c r="G215" s="185" t="s">
        <v>24</v>
      </c>
      <c r="H215" s="185">
        <v>1990</v>
      </c>
      <c r="I215" s="185">
        <v>1991</v>
      </c>
      <c r="J215" s="185">
        <v>1992</v>
      </c>
      <c r="K215" s="185">
        <v>1993</v>
      </c>
      <c r="L215" s="185">
        <v>1994</v>
      </c>
      <c r="M215" s="185">
        <v>1995</v>
      </c>
      <c r="N215" s="185">
        <v>1996</v>
      </c>
      <c r="O215" s="185">
        <v>1997</v>
      </c>
      <c r="P215" s="185">
        <v>1998</v>
      </c>
      <c r="Q215" s="185">
        <v>1999</v>
      </c>
      <c r="R215" s="185">
        <v>2000</v>
      </c>
      <c r="S215" s="185">
        <v>2001</v>
      </c>
      <c r="T215" s="185">
        <v>2002</v>
      </c>
      <c r="U215" s="185">
        <v>2003</v>
      </c>
      <c r="V215" s="185">
        <v>2004</v>
      </c>
      <c r="W215" s="185">
        <v>2005</v>
      </c>
      <c r="X215" s="185">
        <v>2006</v>
      </c>
      <c r="Y215" s="185">
        <v>2007</v>
      </c>
      <c r="Z215" s="185">
        <v>2008</v>
      </c>
      <c r="AA215" s="185">
        <v>2009</v>
      </c>
      <c r="AB215" s="185">
        <v>2010</v>
      </c>
      <c r="AC215" s="185">
        <v>2011</v>
      </c>
      <c r="AD215" s="185">
        <v>2012</v>
      </c>
      <c r="AE215" s="185">
        <v>2013</v>
      </c>
      <c r="AF215" s="185">
        <v>2014</v>
      </c>
      <c r="AG215" s="185">
        <v>2015</v>
      </c>
      <c r="AH215" s="185">
        <v>2016</v>
      </c>
      <c r="AI215" s="185">
        <v>2017</v>
      </c>
      <c r="AJ215" s="186">
        <v>2018</v>
      </c>
      <c r="AK215" s="186">
        <v>2019</v>
      </c>
      <c r="AL215" s="186">
        <v>2020</v>
      </c>
      <c r="AM215" s="186">
        <v>2021</v>
      </c>
      <c r="AN215" s="186">
        <v>2022</v>
      </c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125"/>
      <c r="BI215" s="125"/>
      <c r="BJ215" s="125"/>
      <c r="BK215" s="125"/>
      <c r="BL215" s="125"/>
      <c r="BM215" s="125"/>
      <c r="BN215" s="125"/>
      <c r="BO215" s="125"/>
      <c r="BP215" s="125"/>
      <c r="BQ215" s="125"/>
      <c r="BR215" s="125"/>
      <c r="BS215" s="125"/>
      <c r="BT215" s="125"/>
      <c r="BU215" s="125"/>
      <c r="BV215" s="125"/>
      <c r="BW215" s="125"/>
      <c r="BX215" s="125"/>
      <c r="BY215" s="125"/>
      <c r="BZ215" s="125"/>
      <c r="CA215" s="125"/>
      <c r="CB215" s="125"/>
      <c r="CC215" s="125"/>
      <c r="CD215" s="125"/>
      <c r="CE215" s="125"/>
      <c r="CF215" s="125"/>
      <c r="CG215" s="125"/>
      <c r="CH215" s="125"/>
      <c r="CI215" s="24"/>
      <c r="CJ215" s="24"/>
      <c r="CK215" s="24"/>
      <c r="CL215" s="24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79"/>
      <c r="GN215" s="79"/>
      <c r="GO215" s="79"/>
    </row>
    <row r="216" spans="1:197" s="79" customFormat="1" ht="20.100000000000001" customHeight="1" x14ac:dyDescent="0.4">
      <c r="A216" s="17"/>
      <c r="B216" s="203" t="s">
        <v>28</v>
      </c>
      <c r="C216" s="204"/>
      <c r="D216" s="204"/>
      <c r="E216" s="205"/>
      <c r="F216" s="267" t="s">
        <v>29</v>
      </c>
      <c r="G216" s="268" t="s">
        <v>25</v>
      </c>
      <c r="H216" s="189">
        <v>82.646375528856694</v>
      </c>
      <c r="I216" s="189">
        <v>86.920979442938517</v>
      </c>
      <c r="J216" s="189">
        <v>91.610176838600495</v>
      </c>
      <c r="K216" s="189">
        <v>96.1198204866823</v>
      </c>
      <c r="L216" s="189">
        <v>101.22818934522432</v>
      </c>
      <c r="M216" s="189">
        <v>106.3208947283061</v>
      </c>
      <c r="N216" s="189">
        <v>110.55383413884809</v>
      </c>
      <c r="O216" s="189">
        <v>113.47956791092994</v>
      </c>
      <c r="P216" s="189">
        <v>118.3147027177108</v>
      </c>
      <c r="Q216" s="189">
        <v>121.01811034561668</v>
      </c>
      <c r="R216" s="189">
        <v>123.81659096014278</v>
      </c>
      <c r="S216" s="189">
        <v>127.33977925845427</v>
      </c>
      <c r="T216" s="189">
        <v>128.75451449914092</v>
      </c>
      <c r="U216" s="189">
        <v>131.03237366003455</v>
      </c>
      <c r="V216" s="189">
        <v>132.63496964788354</v>
      </c>
      <c r="W216" s="189">
        <v>134.40804498965286</v>
      </c>
      <c r="X216" s="189">
        <v>135.24204004842221</v>
      </c>
      <c r="Y216" s="189">
        <v>135.4662574536811</v>
      </c>
      <c r="Z216" s="189">
        <v>136.0691897832501</v>
      </c>
      <c r="AA216" s="189">
        <v>137.11236908007606</v>
      </c>
      <c r="AB216" s="189">
        <v>136.79918169849341</v>
      </c>
      <c r="AC216" s="189">
        <v>134.78917756902368</v>
      </c>
      <c r="AD216" s="189">
        <v>133.7118146231991</v>
      </c>
      <c r="AE216" s="189">
        <v>131.73270609150674</v>
      </c>
      <c r="AF216" s="189">
        <v>127.81682451923992</v>
      </c>
      <c r="AG216" s="189">
        <v>124.0711479326017</v>
      </c>
      <c r="AH216" s="189">
        <v>121.63600769426814</v>
      </c>
      <c r="AI216" s="189">
        <v>119.42667894505696</v>
      </c>
      <c r="AJ216" s="189">
        <v>116.65292289496959</v>
      </c>
      <c r="AK216" s="189">
        <v>112.9031000666875</v>
      </c>
      <c r="AL216" s="189">
        <v>109.27723443399996</v>
      </c>
      <c r="AM216" s="189">
        <v>106.10538933000002</v>
      </c>
      <c r="AN216" s="189">
        <v>101.54719520388002</v>
      </c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  <c r="CJ216" s="121"/>
      <c r="CK216" s="121"/>
      <c r="CL216" s="121"/>
      <c r="DH216" s="190"/>
      <c r="DI216" s="190"/>
      <c r="DJ216" s="190"/>
      <c r="DK216" s="190"/>
      <c r="DL216" s="190"/>
      <c r="DM216" s="190"/>
      <c r="DN216" s="190"/>
      <c r="DO216" s="190"/>
      <c r="DP216" s="190"/>
      <c r="DQ216" s="190"/>
      <c r="DR216" s="190"/>
      <c r="DS216" s="190"/>
      <c r="DT216" s="190"/>
      <c r="DU216" s="190"/>
      <c r="DV216" s="190"/>
      <c r="DW216" s="190"/>
      <c r="DX216" s="190"/>
      <c r="DY216" s="190"/>
      <c r="DZ216" s="190"/>
      <c r="EA216" s="190"/>
      <c r="EB216" s="190"/>
      <c r="EC216" s="190"/>
      <c r="ED216" s="190"/>
      <c r="EE216" s="190"/>
      <c r="EF216" s="190"/>
      <c r="EG216" s="190"/>
      <c r="EH216" s="190"/>
      <c r="EI216" s="190"/>
      <c r="EJ216" s="190"/>
      <c r="EK216" s="190"/>
      <c r="EL216" s="190"/>
      <c r="FH216" s="191"/>
      <c r="FI216" s="191"/>
      <c r="FJ216" s="191"/>
      <c r="FK216" s="191"/>
      <c r="FL216" s="191"/>
      <c r="FM216" s="191"/>
      <c r="FN216" s="191"/>
      <c r="FO216" s="191"/>
      <c r="FP216" s="191"/>
      <c r="FQ216" s="191"/>
      <c r="FR216" s="191"/>
      <c r="FS216" s="191"/>
      <c r="FT216" s="191"/>
      <c r="FU216" s="191"/>
      <c r="FV216" s="191"/>
      <c r="FW216" s="191"/>
      <c r="FX216" s="191"/>
      <c r="FY216" s="191"/>
      <c r="FZ216" s="191"/>
      <c r="GA216" s="191"/>
      <c r="GB216" s="191"/>
      <c r="GC216" s="191"/>
      <c r="GD216" s="191"/>
      <c r="GE216" s="191"/>
      <c r="GF216" s="191"/>
      <c r="GG216" s="191"/>
      <c r="GH216" s="191"/>
      <c r="GI216" s="191"/>
      <c r="GJ216" s="191"/>
      <c r="GK216" s="191"/>
      <c r="GL216" s="191"/>
    </row>
    <row r="217" spans="1:197" s="79" customFormat="1" ht="20.100000000000001" customHeight="1" x14ac:dyDescent="0.4">
      <c r="A217" s="17"/>
      <c r="B217" s="192"/>
      <c r="C217" s="202" t="s">
        <v>30</v>
      </c>
      <c r="D217" s="206"/>
      <c r="E217" s="207"/>
      <c r="F217" s="267" t="s">
        <v>29</v>
      </c>
      <c r="G217" s="268" t="s">
        <v>25</v>
      </c>
      <c r="H217" s="189">
        <v>53.972280000000012</v>
      </c>
      <c r="I217" s="189">
        <v>56.301310000000001</v>
      </c>
      <c r="J217" s="189">
        <v>58.507820000000002</v>
      </c>
      <c r="K217" s="189">
        <v>60.41035999999999</v>
      </c>
      <c r="L217" s="189">
        <v>63.007423999999993</v>
      </c>
      <c r="M217" s="189">
        <v>65.662469999999985</v>
      </c>
      <c r="N217" s="189">
        <v>67.388189999999994</v>
      </c>
      <c r="O217" s="189">
        <v>69.349324100000004</v>
      </c>
      <c r="P217" s="189">
        <v>73.232180000000014</v>
      </c>
      <c r="Q217" s="189">
        <v>75.142322000000007</v>
      </c>
      <c r="R217" s="189">
        <v>77.152451200000016</v>
      </c>
      <c r="S217" s="189">
        <v>79.865474300000002</v>
      </c>
      <c r="T217" s="189">
        <v>80.875690900999999</v>
      </c>
      <c r="U217" s="189">
        <v>82.66709000000003</v>
      </c>
      <c r="V217" s="189">
        <v>83.8462514</v>
      </c>
      <c r="W217" s="189">
        <v>85.212793800000014</v>
      </c>
      <c r="X217" s="189">
        <v>85.892960000000002</v>
      </c>
      <c r="Y217" s="189">
        <v>86.403924101000001</v>
      </c>
      <c r="Z217" s="189">
        <v>87.011072799999994</v>
      </c>
      <c r="AA217" s="189">
        <v>87.334849999999989</v>
      </c>
      <c r="AB217" s="189">
        <v>87.295670000000015</v>
      </c>
      <c r="AC217" s="189">
        <v>86.390810000000002</v>
      </c>
      <c r="AD217" s="189">
        <v>86.027930000000012</v>
      </c>
      <c r="AE217" s="189">
        <v>85.284089999999978</v>
      </c>
      <c r="AF217" s="189">
        <v>84.914453600000016</v>
      </c>
      <c r="AG217" s="189">
        <v>84.57047</v>
      </c>
      <c r="AH217" s="189">
        <v>84.191949999999977</v>
      </c>
      <c r="AI217" s="189">
        <v>83.519679999999994</v>
      </c>
      <c r="AJ217" s="189">
        <v>82.970200000000006</v>
      </c>
      <c r="AK217" s="189">
        <v>81.759710000000013</v>
      </c>
      <c r="AL217" s="189">
        <v>80.611209999999986</v>
      </c>
      <c r="AM217" s="189">
        <v>80.185890000000015</v>
      </c>
      <c r="AN217" s="189">
        <v>78.727837819000015</v>
      </c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  <c r="CJ217" s="121"/>
      <c r="CK217" s="121"/>
      <c r="CL217" s="121"/>
      <c r="DH217" s="190"/>
      <c r="DI217" s="190"/>
      <c r="DJ217" s="190"/>
      <c r="DK217" s="190"/>
      <c r="DL217" s="190"/>
      <c r="DM217" s="190"/>
      <c r="DN217" s="190"/>
      <c r="DO217" s="190"/>
      <c r="DP217" s="190"/>
      <c r="DQ217" s="190"/>
      <c r="DR217" s="190"/>
      <c r="DS217" s="190"/>
      <c r="DT217" s="190"/>
      <c r="DU217" s="190"/>
      <c r="DV217" s="190"/>
      <c r="DW217" s="190"/>
      <c r="DX217" s="190"/>
      <c r="DY217" s="190"/>
      <c r="DZ217" s="190"/>
      <c r="EA217" s="190"/>
      <c r="EB217" s="190"/>
      <c r="EC217" s="190"/>
      <c r="ED217" s="190"/>
      <c r="EE217" s="190"/>
      <c r="EF217" s="190"/>
      <c r="EG217" s="190"/>
      <c r="EH217" s="190"/>
      <c r="EI217" s="190"/>
      <c r="EJ217" s="190"/>
      <c r="EK217" s="190"/>
      <c r="EL217" s="190"/>
      <c r="FH217" s="191"/>
      <c r="FI217" s="191"/>
      <c r="FJ217" s="191"/>
      <c r="FK217" s="191"/>
      <c r="FL217" s="191"/>
      <c r="FM217" s="191"/>
      <c r="FN217" s="191"/>
      <c r="FO217" s="191"/>
      <c r="FP217" s="191"/>
      <c r="FQ217" s="191"/>
      <c r="FR217" s="191"/>
      <c r="FS217" s="191"/>
      <c r="FT217" s="191"/>
      <c r="FU217" s="191"/>
      <c r="FV217" s="191"/>
      <c r="FW217" s="191"/>
      <c r="FX217" s="191"/>
      <c r="FY217" s="191"/>
      <c r="FZ217" s="191"/>
      <c r="GA217" s="191"/>
      <c r="GB217" s="191"/>
      <c r="GC217" s="191"/>
      <c r="GD217" s="191"/>
      <c r="GE217" s="191"/>
      <c r="GF217" s="191"/>
      <c r="GG217" s="191"/>
      <c r="GH217" s="191"/>
      <c r="GI217" s="191"/>
      <c r="GJ217" s="191"/>
      <c r="GK217" s="191"/>
      <c r="GL217" s="191"/>
    </row>
    <row r="218" spans="1:197" s="79" customFormat="1" ht="37.5" customHeight="1" x14ac:dyDescent="0.4">
      <c r="A218" s="17"/>
      <c r="B218" s="192"/>
      <c r="C218" s="193"/>
      <c r="D218" s="462" t="s">
        <v>31</v>
      </c>
      <c r="E218" s="463"/>
      <c r="F218" s="267" t="s">
        <v>29</v>
      </c>
      <c r="G218" s="268" t="s">
        <v>25</v>
      </c>
      <c r="H218" s="189">
        <v>52.866510000000012</v>
      </c>
      <c r="I218" s="189">
        <v>54.902699999999996</v>
      </c>
      <c r="J218" s="189">
        <v>56.816409999999998</v>
      </c>
      <c r="K218" s="189">
        <v>58.42613999999999</v>
      </c>
      <c r="L218" s="189">
        <v>60.730363999999994</v>
      </c>
      <c r="M218" s="189">
        <v>63.092599999999983</v>
      </c>
      <c r="N218" s="189">
        <v>64.525539999999992</v>
      </c>
      <c r="O218" s="189">
        <v>66.193844100000007</v>
      </c>
      <c r="P218" s="189">
        <v>70.007469999999998</v>
      </c>
      <c r="Q218" s="189">
        <v>71.360801999999993</v>
      </c>
      <c r="R218" s="189">
        <v>72.814181200000007</v>
      </c>
      <c r="S218" s="189">
        <v>75.325904299999991</v>
      </c>
      <c r="T218" s="189">
        <v>75.701970900999996</v>
      </c>
      <c r="U218" s="189">
        <v>76.799660000000017</v>
      </c>
      <c r="V218" s="189">
        <v>77.096201399999998</v>
      </c>
      <c r="W218" s="189">
        <v>77.516053800000009</v>
      </c>
      <c r="X218" s="189">
        <v>77.263190000000009</v>
      </c>
      <c r="Y218" s="189">
        <v>76.939604101</v>
      </c>
      <c r="Z218" s="189">
        <v>76.877312799999999</v>
      </c>
      <c r="AA218" s="189">
        <v>76.40715999999999</v>
      </c>
      <c r="AB218" s="189">
        <v>75.548960000000008</v>
      </c>
      <c r="AC218" s="189">
        <v>73.886160000000004</v>
      </c>
      <c r="AD218" s="189">
        <v>72.994720000000001</v>
      </c>
      <c r="AE218" s="189">
        <v>71.392309999999981</v>
      </c>
      <c r="AF218" s="189">
        <v>70.365363600000009</v>
      </c>
      <c r="AG218" s="189">
        <v>69.444779999999994</v>
      </c>
      <c r="AH218" s="189">
        <v>68.359739999999988</v>
      </c>
      <c r="AI218" s="189">
        <v>67.045329999999993</v>
      </c>
      <c r="AJ218" s="189">
        <v>65.485470000000007</v>
      </c>
      <c r="AK218" s="189">
        <v>63.646960000000007</v>
      </c>
      <c r="AL218" s="189">
        <v>61.928179999999976</v>
      </c>
      <c r="AM218" s="189">
        <v>60.255290000000024</v>
      </c>
      <c r="AN218" s="189">
        <v>57.982027819000002</v>
      </c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1"/>
      <c r="DH218" s="190"/>
      <c r="DI218" s="190"/>
      <c r="DJ218" s="190"/>
      <c r="DK218" s="190"/>
      <c r="DL218" s="190"/>
      <c r="DM218" s="190"/>
      <c r="DN218" s="190"/>
      <c r="DO218" s="190"/>
      <c r="DP218" s="190"/>
      <c r="DQ218" s="190"/>
      <c r="DR218" s="190"/>
      <c r="DS218" s="190"/>
      <c r="DT218" s="190"/>
      <c r="DU218" s="190"/>
      <c r="DV218" s="190"/>
      <c r="DW218" s="190"/>
      <c r="DX218" s="190"/>
      <c r="DY218" s="190"/>
      <c r="DZ218" s="190"/>
      <c r="EA218" s="190"/>
      <c r="EB218" s="190"/>
      <c r="EC218" s="190"/>
      <c r="ED218" s="190"/>
      <c r="EE218" s="190"/>
      <c r="EF218" s="190"/>
      <c r="EG218" s="190"/>
      <c r="EH218" s="190"/>
      <c r="EI218" s="190"/>
      <c r="EJ218" s="190"/>
      <c r="EK218" s="190"/>
      <c r="EL218" s="190"/>
      <c r="FH218" s="191"/>
      <c r="FI218" s="191"/>
      <c r="FJ218" s="191"/>
      <c r="FK218" s="191"/>
      <c r="FL218" s="191"/>
      <c r="FM218" s="191"/>
      <c r="FN218" s="191"/>
      <c r="FO218" s="191"/>
      <c r="FP218" s="191"/>
      <c r="FQ218" s="191"/>
      <c r="FR218" s="191"/>
      <c r="FS218" s="191"/>
      <c r="FT218" s="191"/>
      <c r="FU218" s="191"/>
      <c r="FV218" s="191"/>
      <c r="FW218" s="191"/>
      <c r="FX218" s="191"/>
      <c r="FY218" s="191"/>
      <c r="FZ218" s="191"/>
      <c r="GA218" s="191"/>
      <c r="GB218" s="191"/>
      <c r="GC218" s="191"/>
      <c r="GD218" s="191"/>
      <c r="GE218" s="191"/>
      <c r="GF218" s="191"/>
      <c r="GG218" s="191"/>
      <c r="GH218" s="191"/>
      <c r="GI218" s="191"/>
      <c r="GJ218" s="191"/>
      <c r="GK218" s="191"/>
      <c r="GL218" s="191"/>
    </row>
    <row r="219" spans="1:197" s="79" customFormat="1" ht="45" customHeight="1" x14ac:dyDescent="0.4">
      <c r="A219" s="17"/>
      <c r="B219" s="192"/>
      <c r="C219" s="193"/>
      <c r="D219" s="454" t="s">
        <v>32</v>
      </c>
      <c r="E219" s="455"/>
      <c r="F219" s="267" t="s">
        <v>29</v>
      </c>
      <c r="G219" s="268" t="s">
        <v>25</v>
      </c>
      <c r="H219" s="189">
        <v>1.1057700000000004</v>
      </c>
      <c r="I219" s="189">
        <v>1.3986100000000001</v>
      </c>
      <c r="J219" s="189">
        <v>1.6914100000000007</v>
      </c>
      <c r="K219" s="189">
        <v>1.9842200000000001</v>
      </c>
      <c r="L219" s="189">
        <v>2.2770600000000005</v>
      </c>
      <c r="M219" s="189">
        <v>2.5698699999999994</v>
      </c>
      <c r="N219" s="189">
        <v>2.862649999999999</v>
      </c>
      <c r="O219" s="189">
        <v>3.1554800000000003</v>
      </c>
      <c r="P219" s="189">
        <v>3.2247100000000013</v>
      </c>
      <c r="Q219" s="189">
        <v>3.7815199999999991</v>
      </c>
      <c r="R219" s="189">
        <v>4.3382699999999996</v>
      </c>
      <c r="S219" s="189">
        <v>4.5395699999999994</v>
      </c>
      <c r="T219" s="189">
        <v>5.1737199999999985</v>
      </c>
      <c r="U219" s="189">
        <v>5.8674300000000006</v>
      </c>
      <c r="V219" s="189">
        <v>6.7500499999999981</v>
      </c>
      <c r="W219" s="189">
        <v>7.6967400000000001</v>
      </c>
      <c r="X219" s="189">
        <v>8.6297700000000006</v>
      </c>
      <c r="Y219" s="189">
        <v>9.464319999999999</v>
      </c>
      <c r="Z219" s="189">
        <v>10.133759999999999</v>
      </c>
      <c r="AA219" s="189">
        <v>10.92769</v>
      </c>
      <c r="AB219" s="189">
        <v>11.746710000000004</v>
      </c>
      <c r="AC219" s="189">
        <v>12.504649999999996</v>
      </c>
      <c r="AD219" s="189">
        <v>13.033210000000002</v>
      </c>
      <c r="AE219" s="189">
        <v>13.891779999999995</v>
      </c>
      <c r="AF219" s="189">
        <v>14.549089999999998</v>
      </c>
      <c r="AG219" s="189">
        <v>15.125689999999999</v>
      </c>
      <c r="AH219" s="189">
        <v>15.832209999999998</v>
      </c>
      <c r="AI219" s="189">
        <v>16.474349999999998</v>
      </c>
      <c r="AJ219" s="189">
        <v>17.484729999999995</v>
      </c>
      <c r="AK219" s="189">
        <v>18.112749999999998</v>
      </c>
      <c r="AL219" s="189">
        <v>18.683029999999995</v>
      </c>
      <c r="AM219" s="189">
        <v>19.930599999999998</v>
      </c>
      <c r="AN219" s="189">
        <v>20.745810000000006</v>
      </c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  <c r="CJ219" s="121"/>
      <c r="CK219" s="121"/>
      <c r="CL219" s="121"/>
      <c r="DH219" s="190"/>
      <c r="DI219" s="190"/>
      <c r="DJ219" s="190"/>
      <c r="DK219" s="190"/>
      <c r="DL219" s="190"/>
      <c r="DM219" s="190"/>
      <c r="DN219" s="190"/>
      <c r="DO219" s="190"/>
      <c r="DP219" s="190"/>
      <c r="DQ219" s="190"/>
      <c r="DR219" s="190"/>
      <c r="DS219" s="190"/>
      <c r="DT219" s="190"/>
      <c r="DU219" s="190"/>
      <c r="DV219" s="190"/>
      <c r="DW219" s="190"/>
      <c r="DX219" s="190"/>
      <c r="DY219" s="190"/>
      <c r="DZ219" s="190"/>
      <c r="EA219" s="190"/>
      <c r="EB219" s="190"/>
      <c r="EC219" s="190"/>
      <c r="ED219" s="190"/>
      <c r="EE219" s="190"/>
      <c r="EF219" s="190"/>
      <c r="EG219" s="190"/>
      <c r="EH219" s="190"/>
      <c r="EI219" s="190"/>
      <c r="EJ219" s="190"/>
      <c r="EK219" s="190"/>
      <c r="EL219" s="190"/>
      <c r="FH219" s="191"/>
      <c r="FI219" s="191"/>
      <c r="FJ219" s="191"/>
      <c r="FK219" s="191"/>
      <c r="FL219" s="191"/>
      <c r="FM219" s="191"/>
      <c r="FN219" s="191"/>
      <c r="FO219" s="191"/>
      <c r="FP219" s="191"/>
      <c r="FQ219" s="191"/>
      <c r="FR219" s="191"/>
      <c r="FS219" s="191"/>
      <c r="FT219" s="191"/>
      <c r="FU219" s="191"/>
      <c r="FV219" s="191"/>
      <c r="FW219" s="191"/>
      <c r="FX219" s="191"/>
      <c r="FY219" s="191"/>
      <c r="FZ219" s="191"/>
      <c r="GA219" s="191"/>
      <c r="GB219" s="191"/>
      <c r="GC219" s="191"/>
      <c r="GD219" s="191"/>
      <c r="GE219" s="191"/>
      <c r="GF219" s="191"/>
      <c r="GG219" s="191"/>
      <c r="GH219" s="191"/>
      <c r="GI219" s="191"/>
      <c r="GJ219" s="191"/>
      <c r="GK219" s="191"/>
      <c r="GL219" s="191"/>
    </row>
    <row r="220" spans="1:197" s="48" customFormat="1" ht="20.100000000000001" customHeight="1" x14ac:dyDescent="0.4">
      <c r="A220" s="17"/>
      <c r="B220" s="194"/>
      <c r="C220" s="456"/>
      <c r="D220" s="457"/>
      <c r="E220" s="458"/>
      <c r="F220" s="187" t="s">
        <v>33</v>
      </c>
      <c r="G220" s="195" t="s">
        <v>34</v>
      </c>
      <c r="H220" s="196">
        <v>12604365.332</v>
      </c>
      <c r="I220" s="196">
        <v>13142328.764999995</v>
      </c>
      <c r="J220" s="196">
        <v>13651158.561999999</v>
      </c>
      <c r="K220" s="196">
        <v>14088410.835999995</v>
      </c>
      <c r="L220" s="196">
        <v>14687788.131200003</v>
      </c>
      <c r="M220" s="196">
        <v>15306141.640999995</v>
      </c>
      <c r="N220" s="196">
        <v>15736727.085000012</v>
      </c>
      <c r="O220" s="196">
        <v>16194800.411430001</v>
      </c>
      <c r="P220" s="196">
        <v>17114419.374000005</v>
      </c>
      <c r="Q220" s="196">
        <v>17559818.228599995</v>
      </c>
      <c r="R220" s="196">
        <v>18029868.029759999</v>
      </c>
      <c r="S220" s="196">
        <v>18664312.984889992</v>
      </c>
      <c r="T220" s="196">
        <v>18904844.071292296</v>
      </c>
      <c r="U220" s="196">
        <v>19329348.955000002</v>
      </c>
      <c r="V220" s="196">
        <v>19595096.678220008</v>
      </c>
      <c r="W220" s="196">
        <v>19941055.821740001</v>
      </c>
      <c r="X220" s="196">
        <v>20110861.32799999</v>
      </c>
      <c r="Y220" s="196">
        <v>20230471.143652301</v>
      </c>
      <c r="Z220" s="196">
        <v>20374117.067439996</v>
      </c>
      <c r="AA220" s="196">
        <v>20470194.514999993</v>
      </c>
      <c r="AB220" s="196">
        <v>20476509.953000002</v>
      </c>
      <c r="AC220" s="196">
        <v>20263146.279000007</v>
      </c>
      <c r="AD220" s="196">
        <v>20180953.670999996</v>
      </c>
      <c r="AE220" s="196">
        <v>20015002.006999999</v>
      </c>
      <c r="AF220" s="196">
        <v>19934188.987279993</v>
      </c>
      <c r="AG220" s="196">
        <v>19844628.025000002</v>
      </c>
      <c r="AH220" s="196">
        <v>19750642.069000006</v>
      </c>
      <c r="AI220" s="196">
        <v>19584146.287999991</v>
      </c>
      <c r="AJ220" s="196">
        <v>19446331.748000003</v>
      </c>
      <c r="AK220" s="196">
        <v>19154839.309000004</v>
      </c>
      <c r="AL220" s="196">
        <v>18892804.175000012</v>
      </c>
      <c r="AM220" s="196">
        <v>18788559.299000002</v>
      </c>
      <c r="AN220" s="196">
        <v>18456130.458523702</v>
      </c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  <c r="CJ220" s="121"/>
      <c r="CK220" s="121"/>
      <c r="CL220" s="121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79"/>
      <c r="DG220" s="79"/>
      <c r="DH220" s="190"/>
      <c r="DI220" s="190"/>
      <c r="DJ220" s="190"/>
      <c r="DK220" s="190"/>
      <c r="DL220" s="190"/>
      <c r="DM220" s="190"/>
      <c r="DN220" s="190"/>
      <c r="DO220" s="190"/>
      <c r="DP220" s="190"/>
      <c r="DQ220" s="190"/>
      <c r="DR220" s="190"/>
      <c r="DS220" s="190"/>
      <c r="DT220" s="190"/>
      <c r="DU220" s="190"/>
      <c r="DV220" s="190"/>
      <c r="DW220" s="190"/>
      <c r="DX220" s="190"/>
      <c r="DY220" s="190"/>
      <c r="DZ220" s="190"/>
      <c r="EA220" s="190"/>
      <c r="EB220" s="190"/>
      <c r="EC220" s="190"/>
      <c r="ED220" s="190"/>
      <c r="EE220" s="190"/>
      <c r="EF220" s="190"/>
      <c r="EG220" s="190"/>
      <c r="EH220" s="190"/>
      <c r="EI220" s="190"/>
      <c r="EJ220" s="190"/>
      <c r="EK220" s="190"/>
      <c r="EL220" s="190"/>
      <c r="EM220" s="79"/>
      <c r="EN220" s="79"/>
      <c r="EO220" s="79"/>
      <c r="EP220" s="79"/>
      <c r="EQ220" s="79"/>
      <c r="ER220" s="79"/>
      <c r="ES220" s="79"/>
      <c r="ET220" s="79"/>
      <c r="EU220" s="79"/>
      <c r="EV220" s="79"/>
      <c r="EW220" s="79"/>
      <c r="EX220" s="79"/>
      <c r="EY220" s="79"/>
      <c r="EZ220" s="79"/>
      <c r="FA220" s="79"/>
      <c r="FB220" s="79"/>
      <c r="FC220" s="79"/>
      <c r="FD220" s="79"/>
      <c r="FE220" s="79"/>
      <c r="FF220" s="79"/>
      <c r="FG220" s="79"/>
      <c r="FH220" s="191"/>
      <c r="FI220" s="191"/>
      <c r="FJ220" s="191"/>
      <c r="FK220" s="191"/>
      <c r="FL220" s="191"/>
      <c r="FM220" s="191"/>
      <c r="FN220" s="191"/>
      <c r="FO220" s="191"/>
      <c r="FP220" s="191"/>
      <c r="FQ220" s="191"/>
      <c r="FR220" s="191"/>
      <c r="FS220" s="191"/>
      <c r="FT220" s="191"/>
      <c r="FU220" s="191"/>
      <c r="FV220" s="191"/>
      <c r="FW220" s="191"/>
      <c r="FX220" s="191"/>
      <c r="FY220" s="191"/>
      <c r="FZ220" s="191"/>
      <c r="GA220" s="191"/>
      <c r="GB220" s="191"/>
      <c r="GC220" s="191"/>
      <c r="GD220" s="191"/>
      <c r="GE220" s="191"/>
      <c r="GF220" s="191"/>
      <c r="GG220" s="191"/>
      <c r="GH220" s="191"/>
      <c r="GI220" s="191"/>
      <c r="GJ220" s="191"/>
      <c r="GK220" s="191"/>
      <c r="GL220" s="191"/>
      <c r="GM220" s="79"/>
      <c r="GN220" s="79"/>
      <c r="GO220" s="79"/>
    </row>
    <row r="221" spans="1:197" s="79" customFormat="1" ht="20.100000000000001" customHeight="1" x14ac:dyDescent="0.4">
      <c r="A221" s="17"/>
      <c r="B221" s="192"/>
      <c r="C221" s="452" t="s">
        <v>35</v>
      </c>
      <c r="D221" s="452"/>
      <c r="E221" s="452"/>
      <c r="F221" s="267" t="s">
        <v>29</v>
      </c>
      <c r="G221" s="268" t="s">
        <v>25</v>
      </c>
      <c r="H221" s="189">
        <v>23.680901122999995</v>
      </c>
      <c r="I221" s="189">
        <v>25.311670840999998</v>
      </c>
      <c r="J221" s="189">
        <v>27.488996215000007</v>
      </c>
      <c r="K221" s="189">
        <v>29.719966376000006</v>
      </c>
      <c r="L221" s="189">
        <v>31.92924029300001</v>
      </c>
      <c r="M221" s="189">
        <v>34.096780312999996</v>
      </c>
      <c r="N221" s="189">
        <v>36.255070531000001</v>
      </c>
      <c r="O221" s="189">
        <v>36.769581066000008</v>
      </c>
      <c r="P221" s="189">
        <v>37.317305828000002</v>
      </c>
      <c r="Q221" s="189">
        <v>37.806347587999994</v>
      </c>
      <c r="R221" s="189">
        <v>38.337200578999997</v>
      </c>
      <c r="S221" s="189">
        <v>38.74441653600001</v>
      </c>
      <c r="T221" s="189">
        <v>38.941939650000009</v>
      </c>
      <c r="U221" s="189">
        <v>39.210687422999996</v>
      </c>
      <c r="V221" s="189">
        <v>39.558179945000013</v>
      </c>
      <c r="W221" s="189">
        <v>39.904164797</v>
      </c>
      <c r="X221" s="189">
        <v>40.072731443999992</v>
      </c>
      <c r="Y221" s="189">
        <v>39.739926481999994</v>
      </c>
      <c r="Z221" s="189">
        <v>39.763259800000014</v>
      </c>
      <c r="AA221" s="189">
        <v>40.524162018000006</v>
      </c>
      <c r="AB221" s="189">
        <v>40.226449443000007</v>
      </c>
      <c r="AC221" s="189">
        <v>39.285904485000017</v>
      </c>
      <c r="AD221" s="189">
        <v>38.63575673899998</v>
      </c>
      <c r="AE221" s="189">
        <v>37.551216343000007</v>
      </c>
      <c r="AF221" s="189">
        <v>34.109494751</v>
      </c>
      <c r="AG221" s="189">
        <v>30.786161917999998</v>
      </c>
      <c r="AH221" s="189">
        <v>28.772724760000003</v>
      </c>
      <c r="AI221" s="189">
        <v>27.311175655</v>
      </c>
      <c r="AJ221" s="189">
        <v>25.243465182000001</v>
      </c>
      <c r="AK221" s="189">
        <v>22.861390299999989</v>
      </c>
      <c r="AL221" s="189">
        <v>20.679078249</v>
      </c>
      <c r="AM221" s="189">
        <v>18.269924555000006</v>
      </c>
      <c r="AN221" s="189">
        <v>15.473542572000003</v>
      </c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  <c r="CJ221" s="121"/>
      <c r="CK221" s="121"/>
      <c r="CL221" s="121"/>
      <c r="DH221" s="190"/>
      <c r="DI221" s="190"/>
      <c r="DJ221" s="190"/>
      <c r="DK221" s="190"/>
      <c r="DL221" s="190"/>
      <c r="DM221" s="190"/>
      <c r="DN221" s="190"/>
      <c r="DO221" s="190"/>
      <c r="DP221" s="190"/>
      <c r="DQ221" s="190"/>
      <c r="DR221" s="190"/>
      <c r="DS221" s="190"/>
      <c r="DT221" s="190"/>
      <c r="DU221" s="190"/>
      <c r="DV221" s="190"/>
      <c r="DW221" s="190"/>
      <c r="DX221" s="190"/>
      <c r="DY221" s="190"/>
      <c r="DZ221" s="190"/>
      <c r="EA221" s="190"/>
      <c r="EB221" s="190"/>
      <c r="EC221" s="190"/>
      <c r="ED221" s="190"/>
      <c r="EE221" s="190"/>
      <c r="EF221" s="190"/>
      <c r="EG221" s="190"/>
      <c r="EH221" s="190"/>
      <c r="EI221" s="190"/>
      <c r="EJ221" s="190"/>
      <c r="EK221" s="190"/>
      <c r="EL221" s="190"/>
      <c r="FH221" s="191"/>
      <c r="FI221" s="191"/>
      <c r="FJ221" s="191"/>
      <c r="FK221" s="191"/>
      <c r="FL221" s="191"/>
      <c r="FM221" s="191"/>
      <c r="FN221" s="191"/>
      <c r="FO221" s="191"/>
      <c r="FP221" s="191"/>
      <c r="FQ221" s="191"/>
      <c r="FR221" s="191"/>
      <c r="FS221" s="191"/>
      <c r="FT221" s="191"/>
      <c r="FU221" s="191"/>
      <c r="FV221" s="191"/>
      <c r="FW221" s="191"/>
      <c r="FX221" s="191"/>
      <c r="FY221" s="191"/>
      <c r="FZ221" s="191"/>
      <c r="GA221" s="191"/>
      <c r="GB221" s="191"/>
      <c r="GC221" s="191"/>
      <c r="GD221" s="191"/>
      <c r="GE221" s="191"/>
      <c r="GF221" s="191"/>
      <c r="GG221" s="191"/>
      <c r="GH221" s="191"/>
      <c r="GI221" s="191"/>
      <c r="GJ221" s="191"/>
      <c r="GK221" s="191"/>
      <c r="GL221" s="191"/>
    </row>
    <row r="222" spans="1:197" s="48" customFormat="1" ht="20.100000000000001" customHeight="1" x14ac:dyDescent="0.4">
      <c r="A222" s="17"/>
      <c r="B222" s="192"/>
      <c r="C222" s="452"/>
      <c r="D222" s="452"/>
      <c r="E222" s="452"/>
      <c r="F222" s="187" t="s">
        <v>33</v>
      </c>
      <c r="G222" s="195" t="s">
        <v>34</v>
      </c>
      <c r="H222" s="196">
        <v>4979363</v>
      </c>
      <c r="I222" s="196">
        <v>5515890</v>
      </c>
      <c r="J222" s="196">
        <v>6344688</v>
      </c>
      <c r="K222" s="196">
        <v>7182348</v>
      </c>
      <c r="L222" s="196">
        <v>8016421</v>
      </c>
      <c r="M222" s="196">
        <v>8843605</v>
      </c>
      <c r="N222" s="196">
        <v>9669260</v>
      </c>
      <c r="O222" s="196">
        <v>10156811</v>
      </c>
      <c r="P222" s="196">
        <v>10649846</v>
      </c>
      <c r="Q222" s="196">
        <v>11133193</v>
      </c>
      <c r="R222" s="196">
        <v>11623444</v>
      </c>
      <c r="S222" s="196">
        <v>12093278</v>
      </c>
      <c r="T222" s="196">
        <v>12307532</v>
      </c>
      <c r="U222" s="196">
        <v>12533549</v>
      </c>
      <c r="V222" s="196">
        <v>12772572</v>
      </c>
      <c r="W222" s="196">
        <v>13011342</v>
      </c>
      <c r="X222" s="196">
        <v>13220812</v>
      </c>
      <c r="Y222" s="196">
        <v>13242865</v>
      </c>
      <c r="Z222" s="196">
        <v>13294664</v>
      </c>
      <c r="AA222" s="196">
        <v>13539747</v>
      </c>
      <c r="AB222" s="196">
        <v>13499777</v>
      </c>
      <c r="AC222" s="196">
        <v>13353231</v>
      </c>
      <c r="AD222" s="196">
        <v>13461867</v>
      </c>
      <c r="AE222" s="196">
        <v>13265959</v>
      </c>
      <c r="AF222" s="196">
        <v>12726010</v>
      </c>
      <c r="AG222" s="196">
        <v>12170742</v>
      </c>
      <c r="AH222" s="196">
        <v>11918033</v>
      </c>
      <c r="AI222" s="196">
        <v>11669755</v>
      </c>
      <c r="AJ222" s="196">
        <v>11085378</v>
      </c>
      <c r="AK222" s="196">
        <v>10943572</v>
      </c>
      <c r="AL222" s="196">
        <v>10301861</v>
      </c>
      <c r="AM222" s="196">
        <v>9607941</v>
      </c>
      <c r="AN222" s="196">
        <v>8655924</v>
      </c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  <c r="CJ222" s="121"/>
      <c r="CK222" s="121"/>
      <c r="CL222" s="121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  <c r="DG222" s="79"/>
      <c r="DH222" s="190"/>
      <c r="DI222" s="190"/>
      <c r="DJ222" s="190"/>
      <c r="DK222" s="190"/>
      <c r="DL222" s="190"/>
      <c r="DM222" s="190"/>
      <c r="DN222" s="190"/>
      <c r="DO222" s="190"/>
      <c r="DP222" s="190"/>
      <c r="DQ222" s="190"/>
      <c r="DR222" s="190"/>
      <c r="DS222" s="190"/>
      <c r="DT222" s="190"/>
      <c r="DU222" s="190"/>
      <c r="DV222" s="190"/>
      <c r="DW222" s="190"/>
      <c r="DX222" s="190"/>
      <c r="DY222" s="190"/>
      <c r="DZ222" s="190"/>
      <c r="EA222" s="190"/>
      <c r="EB222" s="190"/>
      <c r="EC222" s="190"/>
      <c r="ED222" s="190"/>
      <c r="EE222" s="190"/>
      <c r="EF222" s="190"/>
      <c r="EG222" s="190"/>
      <c r="EH222" s="190"/>
      <c r="EI222" s="190"/>
      <c r="EJ222" s="190"/>
      <c r="EK222" s="190"/>
      <c r="EL222" s="190"/>
      <c r="EM222" s="79"/>
      <c r="EN222" s="79"/>
      <c r="EO222" s="79"/>
      <c r="EP222" s="79"/>
      <c r="EQ222" s="79"/>
      <c r="ER222" s="79"/>
      <c r="ES222" s="79"/>
      <c r="ET222" s="79"/>
      <c r="EU222" s="79"/>
      <c r="EV222" s="79"/>
      <c r="EW222" s="79"/>
      <c r="EX222" s="79"/>
      <c r="EY222" s="79"/>
      <c r="EZ222" s="79"/>
      <c r="FA222" s="79"/>
      <c r="FB222" s="79"/>
      <c r="FC222" s="79"/>
      <c r="FD222" s="79"/>
      <c r="FE222" s="79"/>
      <c r="FF222" s="79"/>
      <c r="FG222" s="79"/>
      <c r="FH222" s="191"/>
      <c r="FI222" s="191"/>
      <c r="FJ222" s="191"/>
      <c r="FK222" s="191"/>
      <c r="FL222" s="191"/>
      <c r="FM222" s="191"/>
      <c r="FN222" s="191"/>
      <c r="FO222" s="191"/>
      <c r="FP222" s="191"/>
      <c r="FQ222" s="191"/>
      <c r="FR222" s="191"/>
      <c r="FS222" s="191"/>
      <c r="FT222" s="191"/>
      <c r="FU222" s="191"/>
      <c r="FV222" s="191"/>
      <c r="FW222" s="191"/>
      <c r="FX222" s="191"/>
      <c r="FY222" s="191"/>
      <c r="FZ222" s="191"/>
      <c r="GA222" s="191"/>
      <c r="GB222" s="191"/>
      <c r="GC222" s="191"/>
      <c r="GD222" s="191"/>
      <c r="GE222" s="191"/>
      <c r="GF222" s="191"/>
      <c r="GG222" s="191"/>
      <c r="GH222" s="191"/>
      <c r="GI222" s="191"/>
      <c r="GJ222" s="191"/>
      <c r="GK222" s="191"/>
      <c r="GL222" s="191"/>
      <c r="GM222" s="79"/>
      <c r="GN222" s="79"/>
      <c r="GO222" s="79"/>
    </row>
    <row r="223" spans="1:197" s="79" customFormat="1" ht="20.100000000000001" customHeight="1" x14ac:dyDescent="0.4">
      <c r="A223" s="17"/>
      <c r="B223" s="192"/>
      <c r="C223" s="452" t="s">
        <v>36</v>
      </c>
      <c r="D223" s="452"/>
      <c r="E223" s="452"/>
      <c r="F223" s="267" t="s">
        <v>29</v>
      </c>
      <c r="G223" s="268" t="s">
        <v>25</v>
      </c>
      <c r="H223" s="189">
        <v>0.43535949099999993</v>
      </c>
      <c r="I223" s="189">
        <v>0.55112748700000025</v>
      </c>
      <c r="J223" s="189">
        <v>0.63956982400000006</v>
      </c>
      <c r="K223" s="189">
        <v>0.72872868599999996</v>
      </c>
      <c r="L223" s="189">
        <v>0.80500735300000004</v>
      </c>
      <c r="M223" s="189">
        <v>0.840609253</v>
      </c>
      <c r="N223" s="189">
        <v>0.92466254099999967</v>
      </c>
      <c r="O223" s="189">
        <v>1.0715395279999997</v>
      </c>
      <c r="P223" s="189">
        <v>1.1069008839999996</v>
      </c>
      <c r="Q223" s="189">
        <v>1.1735846689999998</v>
      </c>
      <c r="R223" s="189">
        <v>1.2399830690000002</v>
      </c>
      <c r="S223" s="189">
        <v>1.4155610440000004</v>
      </c>
      <c r="T223" s="189">
        <v>1.4921941590000001</v>
      </c>
      <c r="U223" s="189">
        <v>1.5736699949999999</v>
      </c>
      <c r="V223" s="189">
        <v>1.5913980189999997</v>
      </c>
      <c r="W223" s="189">
        <v>1.6777006050000003</v>
      </c>
      <c r="X223" s="189">
        <v>1.7251547229999999</v>
      </c>
      <c r="Y223" s="189">
        <v>1.777462423</v>
      </c>
      <c r="Z223" s="189">
        <v>1.8021222229999998</v>
      </c>
      <c r="AA223" s="189">
        <v>1.8351614560000002</v>
      </c>
      <c r="AB223" s="189">
        <v>1.8724154560000004</v>
      </c>
      <c r="AC223" s="189">
        <v>1.8697688770000007</v>
      </c>
      <c r="AD223" s="189">
        <v>1.9188400770000009</v>
      </c>
      <c r="AE223" s="189">
        <v>1.9244390770000011</v>
      </c>
      <c r="AF223" s="189">
        <v>1.9027752770000004</v>
      </c>
      <c r="AG223" s="189">
        <v>1.8944101770000001</v>
      </c>
      <c r="AH223" s="189">
        <v>1.9394498199999999</v>
      </c>
      <c r="AI223" s="189">
        <v>1.9448483200000004</v>
      </c>
      <c r="AJ223" s="189">
        <v>1.9532746430000003</v>
      </c>
      <c r="AK223" s="189">
        <v>1.9982420169999999</v>
      </c>
      <c r="AL223" s="189">
        <v>1.8712550620000001</v>
      </c>
      <c r="AM223" s="189">
        <v>1.7646290660000004</v>
      </c>
      <c r="AN223" s="189">
        <v>1.7046784000000004</v>
      </c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  <c r="CJ223" s="121"/>
      <c r="CK223" s="121"/>
      <c r="CL223" s="121"/>
      <c r="DH223" s="190"/>
      <c r="DI223" s="190"/>
      <c r="DJ223" s="190"/>
      <c r="DK223" s="190"/>
      <c r="DL223" s="190"/>
      <c r="DM223" s="190"/>
      <c r="DN223" s="190"/>
      <c r="DO223" s="190"/>
      <c r="DP223" s="190"/>
      <c r="DQ223" s="190"/>
      <c r="DR223" s="190"/>
      <c r="DS223" s="190"/>
      <c r="DT223" s="190"/>
      <c r="DU223" s="190"/>
      <c r="DV223" s="190"/>
      <c r="DW223" s="190"/>
      <c r="DX223" s="190"/>
      <c r="DY223" s="190"/>
      <c r="DZ223" s="190"/>
      <c r="EA223" s="190"/>
      <c r="EB223" s="190"/>
      <c r="EC223" s="190"/>
      <c r="ED223" s="190"/>
      <c r="EE223" s="190"/>
      <c r="EF223" s="190"/>
      <c r="EG223" s="190"/>
      <c r="EH223" s="190"/>
      <c r="EI223" s="190"/>
      <c r="EJ223" s="190"/>
      <c r="EK223" s="190"/>
      <c r="EL223" s="190"/>
      <c r="FH223" s="191"/>
      <c r="FI223" s="191"/>
      <c r="FJ223" s="191"/>
      <c r="FK223" s="191"/>
      <c r="FL223" s="191"/>
      <c r="FM223" s="191"/>
      <c r="FN223" s="191"/>
      <c r="FO223" s="191"/>
      <c r="FP223" s="191"/>
      <c r="FQ223" s="191"/>
      <c r="FR223" s="191"/>
      <c r="FS223" s="191"/>
      <c r="FT223" s="191"/>
      <c r="FU223" s="191"/>
      <c r="FV223" s="191"/>
      <c r="FW223" s="191"/>
      <c r="FX223" s="191"/>
      <c r="FY223" s="191"/>
      <c r="FZ223" s="191"/>
      <c r="GA223" s="191"/>
      <c r="GB223" s="191"/>
      <c r="GC223" s="191"/>
      <c r="GD223" s="191"/>
      <c r="GE223" s="191"/>
      <c r="GF223" s="191"/>
      <c r="GG223" s="191"/>
      <c r="GH223" s="191"/>
      <c r="GI223" s="191"/>
      <c r="GJ223" s="191"/>
      <c r="GK223" s="191"/>
      <c r="GL223" s="191"/>
    </row>
    <row r="224" spans="1:197" s="48" customFormat="1" ht="20.100000000000001" customHeight="1" x14ac:dyDescent="0.4">
      <c r="A224" s="17"/>
      <c r="B224" s="192"/>
      <c r="C224" s="452"/>
      <c r="D224" s="452"/>
      <c r="E224" s="452"/>
      <c r="F224" s="187" t="s">
        <v>33</v>
      </c>
      <c r="G224" s="195" t="s">
        <v>34</v>
      </c>
      <c r="H224" s="196">
        <v>98954</v>
      </c>
      <c r="I224" s="196">
        <v>124776</v>
      </c>
      <c r="J224" s="196">
        <v>144561</v>
      </c>
      <c r="K224" s="196">
        <v>167098</v>
      </c>
      <c r="L224" s="196">
        <v>184824</v>
      </c>
      <c r="M224" s="196">
        <v>192738</v>
      </c>
      <c r="N224" s="196">
        <v>211880</v>
      </c>
      <c r="O224" s="196">
        <v>244819</v>
      </c>
      <c r="P224" s="196">
        <v>252798</v>
      </c>
      <c r="Q224" s="196">
        <v>267824</v>
      </c>
      <c r="R224" s="196">
        <v>282977</v>
      </c>
      <c r="S224" s="196">
        <v>323537</v>
      </c>
      <c r="T224" s="196">
        <v>340862</v>
      </c>
      <c r="U224" s="196">
        <v>358621</v>
      </c>
      <c r="V224" s="196">
        <v>363098</v>
      </c>
      <c r="W224" s="196">
        <v>382625</v>
      </c>
      <c r="X224" s="196">
        <v>393463</v>
      </c>
      <c r="Y224" s="196">
        <v>405392</v>
      </c>
      <c r="Z224" s="196">
        <v>409711</v>
      </c>
      <c r="AA224" s="196">
        <v>417091</v>
      </c>
      <c r="AB224" s="196">
        <v>425373</v>
      </c>
      <c r="AC224" s="196">
        <v>424429</v>
      </c>
      <c r="AD224" s="196">
        <v>436043</v>
      </c>
      <c r="AE224" s="196">
        <v>437570</v>
      </c>
      <c r="AF224" s="196">
        <v>432678</v>
      </c>
      <c r="AG224" s="196">
        <v>430857</v>
      </c>
      <c r="AH224" s="196">
        <v>440870</v>
      </c>
      <c r="AI224" s="196">
        <v>442070</v>
      </c>
      <c r="AJ224" s="196">
        <v>443916</v>
      </c>
      <c r="AK224" s="196">
        <v>453858</v>
      </c>
      <c r="AL224" s="196">
        <v>425629</v>
      </c>
      <c r="AM224" s="196">
        <v>401840</v>
      </c>
      <c r="AN224" s="196">
        <v>388390</v>
      </c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  <c r="CJ224" s="121"/>
      <c r="CK224" s="121"/>
      <c r="CL224" s="121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/>
      <c r="DG224" s="79"/>
      <c r="DH224" s="190"/>
      <c r="DI224" s="190"/>
      <c r="DJ224" s="190"/>
      <c r="DK224" s="190"/>
      <c r="DL224" s="190"/>
      <c r="DM224" s="190"/>
      <c r="DN224" s="190"/>
      <c r="DO224" s="190"/>
      <c r="DP224" s="190"/>
      <c r="DQ224" s="190"/>
      <c r="DR224" s="190"/>
      <c r="DS224" s="190"/>
      <c r="DT224" s="190"/>
      <c r="DU224" s="190"/>
      <c r="DV224" s="190"/>
      <c r="DW224" s="190"/>
      <c r="DX224" s="190"/>
      <c r="DY224" s="190"/>
      <c r="DZ224" s="190"/>
      <c r="EA224" s="190"/>
      <c r="EB224" s="190"/>
      <c r="EC224" s="190"/>
      <c r="ED224" s="190"/>
      <c r="EE224" s="190"/>
      <c r="EF224" s="190"/>
      <c r="EG224" s="190"/>
      <c r="EH224" s="190"/>
      <c r="EI224" s="190"/>
      <c r="EJ224" s="190"/>
      <c r="EK224" s="190"/>
      <c r="EL224" s="190"/>
      <c r="EM224" s="79"/>
      <c r="EN224" s="79"/>
      <c r="EO224" s="79"/>
      <c r="EP224" s="79"/>
      <c r="EQ224" s="79"/>
      <c r="ER224" s="79"/>
      <c r="ES224" s="79"/>
      <c r="ET224" s="79"/>
      <c r="EU224" s="79"/>
      <c r="EV224" s="79"/>
      <c r="EW224" s="79"/>
      <c r="EX224" s="79"/>
      <c r="EY224" s="79"/>
      <c r="EZ224" s="79"/>
      <c r="FA224" s="79"/>
      <c r="FB224" s="79"/>
      <c r="FC224" s="79"/>
      <c r="FD224" s="79"/>
      <c r="FE224" s="79"/>
      <c r="FF224" s="79"/>
      <c r="FG224" s="79"/>
      <c r="FH224" s="191"/>
      <c r="FI224" s="191"/>
      <c r="FJ224" s="191"/>
      <c r="FK224" s="191"/>
      <c r="FL224" s="191"/>
      <c r="FM224" s="191"/>
      <c r="FN224" s="191"/>
      <c r="FO224" s="191"/>
      <c r="FP224" s="191"/>
      <c r="FQ224" s="191"/>
      <c r="FR224" s="191"/>
      <c r="FS224" s="191"/>
      <c r="FT224" s="191"/>
      <c r="FU224" s="191"/>
      <c r="FV224" s="191"/>
      <c r="FW224" s="191"/>
      <c r="FX224" s="191"/>
      <c r="FY224" s="191"/>
      <c r="FZ224" s="191"/>
      <c r="GA224" s="191"/>
      <c r="GB224" s="191"/>
      <c r="GC224" s="191"/>
      <c r="GD224" s="191"/>
      <c r="GE224" s="191"/>
      <c r="GF224" s="191"/>
      <c r="GG224" s="191"/>
      <c r="GH224" s="191"/>
      <c r="GI224" s="191"/>
      <c r="GJ224" s="191"/>
      <c r="GK224" s="191"/>
      <c r="GL224" s="191"/>
      <c r="GM224" s="79"/>
      <c r="GN224" s="79"/>
      <c r="GO224" s="79"/>
    </row>
    <row r="225" spans="1:197" s="79" customFormat="1" ht="20.100000000000001" customHeight="1" x14ac:dyDescent="0.4">
      <c r="A225" s="17"/>
      <c r="B225" s="192"/>
      <c r="C225" s="453" t="s">
        <v>37</v>
      </c>
      <c r="D225" s="453"/>
      <c r="E225" s="453"/>
      <c r="F225" s="267" t="s">
        <v>29</v>
      </c>
      <c r="G225" s="268" t="s">
        <v>25</v>
      </c>
      <c r="H225" s="189">
        <v>0.39364491485669351</v>
      </c>
      <c r="I225" s="189">
        <v>0.41911111493850722</v>
      </c>
      <c r="J225" s="189">
        <v>0.42949079960050163</v>
      </c>
      <c r="K225" s="189">
        <v>0.44349542468231518</v>
      </c>
      <c r="L225" s="189">
        <v>0.46041769922430947</v>
      </c>
      <c r="M225" s="189">
        <v>0.50684516230612298</v>
      </c>
      <c r="N225" s="189">
        <v>0.52824106684811734</v>
      </c>
      <c r="O225" s="189">
        <v>0.54233321692993064</v>
      </c>
      <c r="P225" s="189">
        <v>0.58245600571079503</v>
      </c>
      <c r="Q225" s="189">
        <v>0.63765608861668188</v>
      </c>
      <c r="R225" s="189">
        <v>0.66412611214274919</v>
      </c>
      <c r="S225" s="189">
        <v>0.73378737845425757</v>
      </c>
      <c r="T225" s="189">
        <v>0.75663978914090468</v>
      </c>
      <c r="U225" s="189">
        <v>0.77819624203453408</v>
      </c>
      <c r="V225" s="189">
        <v>0.77711028388350278</v>
      </c>
      <c r="W225" s="189">
        <v>0.81123578765284909</v>
      </c>
      <c r="X225" s="189">
        <v>0.80796388142219522</v>
      </c>
      <c r="Y225" s="189">
        <v>0.80786444768109267</v>
      </c>
      <c r="Z225" s="189">
        <v>0.80406496025010998</v>
      </c>
      <c r="AA225" s="189">
        <v>0.80579560607606937</v>
      </c>
      <c r="AB225" s="189">
        <v>0.78573679949335773</v>
      </c>
      <c r="AC225" s="189">
        <v>0.76623420702367118</v>
      </c>
      <c r="AD225" s="189">
        <v>0.74866780719910964</v>
      </c>
      <c r="AE225" s="189">
        <v>0.73454067150674685</v>
      </c>
      <c r="AF225" s="189">
        <v>0.72362089123993178</v>
      </c>
      <c r="AG225" s="189">
        <v>0.70856583760170899</v>
      </c>
      <c r="AH225" s="189">
        <v>0.69557311426817525</v>
      </c>
      <c r="AI225" s="189">
        <v>0.67232497005697778</v>
      </c>
      <c r="AJ225" s="189">
        <v>0.65369306996959364</v>
      </c>
      <c r="AK225" s="189">
        <v>0.63528774968751545</v>
      </c>
      <c r="AL225" s="189">
        <v>0.62170112300000002</v>
      </c>
      <c r="AM225" s="189">
        <v>0.58297570900000029</v>
      </c>
      <c r="AN225" s="189">
        <v>0.56208641288000016</v>
      </c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  <c r="CJ225" s="121"/>
      <c r="CK225" s="121"/>
      <c r="CL225" s="121"/>
      <c r="DH225" s="190"/>
      <c r="DI225" s="190"/>
      <c r="DJ225" s="190"/>
      <c r="DK225" s="190"/>
      <c r="DL225" s="190"/>
      <c r="DM225" s="190"/>
      <c r="DN225" s="190"/>
      <c r="DO225" s="190"/>
      <c r="DP225" s="190"/>
      <c r="DQ225" s="190"/>
      <c r="DR225" s="190"/>
      <c r="DS225" s="190"/>
      <c r="DT225" s="190"/>
      <c r="DU225" s="190"/>
      <c r="DV225" s="190"/>
      <c r="DW225" s="190"/>
      <c r="DX225" s="190"/>
      <c r="DY225" s="190"/>
      <c r="DZ225" s="190"/>
      <c r="EA225" s="190"/>
      <c r="EB225" s="190"/>
      <c r="EC225" s="190"/>
      <c r="ED225" s="190"/>
      <c r="EE225" s="190"/>
      <c r="EF225" s="190"/>
      <c r="EG225" s="190"/>
      <c r="EH225" s="190"/>
      <c r="EI225" s="190"/>
      <c r="EJ225" s="190"/>
      <c r="EK225" s="190"/>
      <c r="EL225" s="190"/>
      <c r="FH225" s="191"/>
      <c r="FI225" s="191"/>
      <c r="FJ225" s="191"/>
      <c r="FK225" s="191"/>
      <c r="FL225" s="191"/>
      <c r="FM225" s="191"/>
      <c r="FN225" s="191"/>
      <c r="FO225" s="191"/>
      <c r="FP225" s="191"/>
      <c r="FQ225" s="191"/>
      <c r="FR225" s="191"/>
      <c r="FS225" s="191"/>
      <c r="FT225" s="191"/>
      <c r="FU225" s="191"/>
      <c r="FV225" s="191"/>
      <c r="FW225" s="191"/>
      <c r="FX225" s="191"/>
      <c r="FY225" s="191"/>
      <c r="FZ225" s="191"/>
      <c r="GA225" s="191"/>
      <c r="GB225" s="191"/>
      <c r="GC225" s="191"/>
      <c r="GD225" s="191"/>
      <c r="GE225" s="191"/>
      <c r="GF225" s="191"/>
      <c r="GG225" s="191"/>
      <c r="GH225" s="191"/>
      <c r="GI225" s="191"/>
      <c r="GJ225" s="191"/>
      <c r="GK225" s="191"/>
      <c r="GL225" s="191"/>
    </row>
    <row r="226" spans="1:197" s="48" customFormat="1" ht="20.100000000000001" customHeight="1" x14ac:dyDescent="0.4">
      <c r="A226" s="17"/>
      <c r="B226" s="192"/>
      <c r="C226" s="453"/>
      <c r="D226" s="453"/>
      <c r="E226" s="453"/>
      <c r="F226" s="187" t="s">
        <v>33</v>
      </c>
      <c r="G226" s="195" t="s">
        <v>34</v>
      </c>
      <c r="H226" s="196">
        <v>154353</v>
      </c>
      <c r="I226" s="196">
        <v>165135</v>
      </c>
      <c r="J226" s="196">
        <v>168872</v>
      </c>
      <c r="K226" s="196">
        <v>174737</v>
      </c>
      <c r="L226" s="196">
        <v>181980</v>
      </c>
      <c r="M226" s="196">
        <v>201105</v>
      </c>
      <c r="N226" s="196">
        <v>209742</v>
      </c>
      <c r="O226" s="196">
        <v>215264</v>
      </c>
      <c r="P226" s="196">
        <v>231344</v>
      </c>
      <c r="Q226" s="196">
        <v>254582</v>
      </c>
      <c r="R226" s="196">
        <v>265191</v>
      </c>
      <c r="S226" s="196">
        <v>294453</v>
      </c>
      <c r="T226" s="196">
        <v>304249</v>
      </c>
      <c r="U226" s="196">
        <v>312421</v>
      </c>
      <c r="V226" s="196">
        <v>311862</v>
      </c>
      <c r="W226" s="196">
        <v>325819</v>
      </c>
      <c r="X226" s="196">
        <v>325083</v>
      </c>
      <c r="Y226" s="196">
        <v>325695</v>
      </c>
      <c r="Z226" s="196">
        <v>324671</v>
      </c>
      <c r="AA226" s="196">
        <v>326034</v>
      </c>
      <c r="AB226" s="196">
        <v>318025</v>
      </c>
      <c r="AC226" s="196">
        <v>310441</v>
      </c>
      <c r="AD226" s="196">
        <v>303431</v>
      </c>
      <c r="AE226" s="196">
        <v>298178</v>
      </c>
      <c r="AF226" s="196">
        <v>294154</v>
      </c>
      <c r="AG226" s="196">
        <v>288274</v>
      </c>
      <c r="AH226" s="196">
        <v>283283</v>
      </c>
      <c r="AI226" s="196">
        <v>274128</v>
      </c>
      <c r="AJ226" s="196">
        <v>266688</v>
      </c>
      <c r="AK226" s="196">
        <v>259582</v>
      </c>
      <c r="AL226" s="196">
        <v>254202</v>
      </c>
      <c r="AM226" s="196">
        <v>237981</v>
      </c>
      <c r="AN226" s="196">
        <v>229951</v>
      </c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  <c r="CJ226" s="121"/>
      <c r="CK226" s="121"/>
      <c r="CL226" s="121"/>
      <c r="CM226" s="79"/>
      <c r="CN226" s="79"/>
      <c r="CO226" s="79"/>
      <c r="CP226" s="79"/>
      <c r="CQ226" s="79"/>
      <c r="CR226" s="79"/>
      <c r="CS226" s="79"/>
      <c r="CT226" s="79"/>
      <c r="CU226" s="79"/>
      <c r="CV226" s="79"/>
      <c r="CW226" s="79"/>
      <c r="CX226" s="79"/>
      <c r="CY226" s="79"/>
      <c r="CZ226" s="79"/>
      <c r="DA226" s="79"/>
      <c r="DB226" s="79"/>
      <c r="DC226" s="79"/>
      <c r="DD226" s="79"/>
      <c r="DE226" s="79"/>
      <c r="DF226" s="79"/>
      <c r="DG226" s="79"/>
      <c r="DH226" s="190"/>
      <c r="DI226" s="190"/>
      <c r="DJ226" s="190"/>
      <c r="DK226" s="190"/>
      <c r="DL226" s="190"/>
      <c r="DM226" s="190"/>
      <c r="DN226" s="190"/>
      <c r="DO226" s="190"/>
      <c r="DP226" s="190"/>
      <c r="DQ226" s="190"/>
      <c r="DR226" s="190"/>
      <c r="DS226" s="190"/>
      <c r="DT226" s="190"/>
      <c r="DU226" s="190"/>
      <c r="DV226" s="190"/>
      <c r="DW226" s="190"/>
      <c r="DX226" s="190"/>
      <c r="DY226" s="190"/>
      <c r="DZ226" s="190"/>
      <c r="EA226" s="190"/>
      <c r="EB226" s="190"/>
      <c r="EC226" s="190"/>
      <c r="ED226" s="190"/>
      <c r="EE226" s="190"/>
      <c r="EF226" s="190"/>
      <c r="EG226" s="190"/>
      <c r="EH226" s="190"/>
      <c r="EI226" s="190"/>
      <c r="EJ226" s="190"/>
      <c r="EK226" s="190"/>
      <c r="EL226" s="190"/>
      <c r="EM226" s="79"/>
      <c r="EN226" s="79"/>
      <c r="EO226" s="79"/>
      <c r="EP226" s="79"/>
      <c r="EQ226" s="79"/>
      <c r="ER226" s="79"/>
      <c r="ES226" s="79"/>
      <c r="ET226" s="79"/>
      <c r="EU226" s="79"/>
      <c r="EV226" s="79"/>
      <c r="EW226" s="79"/>
      <c r="EX226" s="79"/>
      <c r="EY226" s="79"/>
      <c r="EZ226" s="79"/>
      <c r="FA226" s="79"/>
      <c r="FB226" s="79"/>
      <c r="FC226" s="79"/>
      <c r="FD226" s="79"/>
      <c r="FE226" s="79"/>
      <c r="FF226" s="79"/>
      <c r="FG226" s="79"/>
      <c r="FH226" s="191"/>
      <c r="FI226" s="191"/>
      <c r="FJ226" s="191"/>
      <c r="FK226" s="191"/>
      <c r="FL226" s="191"/>
      <c r="FM226" s="191"/>
      <c r="FN226" s="191"/>
      <c r="FO226" s="191"/>
      <c r="FP226" s="191"/>
      <c r="FQ226" s="191"/>
      <c r="FR226" s="191"/>
      <c r="FS226" s="191"/>
      <c r="FT226" s="191"/>
      <c r="FU226" s="191"/>
      <c r="FV226" s="191"/>
      <c r="FW226" s="191"/>
      <c r="FX226" s="191"/>
      <c r="FY226" s="191"/>
      <c r="FZ226" s="191"/>
      <c r="GA226" s="191"/>
      <c r="GB226" s="191"/>
      <c r="GC226" s="191"/>
      <c r="GD226" s="191"/>
      <c r="GE226" s="191"/>
      <c r="GF226" s="191"/>
      <c r="GG226" s="191"/>
      <c r="GH226" s="191"/>
      <c r="GI226" s="191"/>
      <c r="GJ226" s="191"/>
      <c r="GK226" s="191"/>
      <c r="GL226" s="191"/>
      <c r="GM226" s="79"/>
      <c r="GN226" s="79"/>
      <c r="GO226" s="79"/>
    </row>
    <row r="227" spans="1:197" s="79" customFormat="1" ht="20.100000000000001" customHeight="1" x14ac:dyDescent="0.4">
      <c r="A227" s="17"/>
      <c r="B227" s="192"/>
      <c r="C227" s="452" t="s">
        <v>38</v>
      </c>
      <c r="D227" s="452"/>
      <c r="E227" s="452"/>
      <c r="F227" s="267" t="s">
        <v>29</v>
      </c>
      <c r="G227" s="268" t="s">
        <v>25</v>
      </c>
      <c r="H227" s="189">
        <v>0.81042999999999976</v>
      </c>
      <c r="I227" s="189">
        <v>0.82334999999999992</v>
      </c>
      <c r="J227" s="189">
        <v>0.85282999999999998</v>
      </c>
      <c r="K227" s="189">
        <v>0.93449000000000004</v>
      </c>
      <c r="L227" s="189">
        <v>0.98025000000000018</v>
      </c>
      <c r="M227" s="189">
        <v>1.0046199999999996</v>
      </c>
      <c r="N227" s="189">
        <v>1.0779000000000003</v>
      </c>
      <c r="O227" s="189">
        <v>1.1449599999999998</v>
      </c>
      <c r="P227" s="189">
        <v>1.2246300000000001</v>
      </c>
      <c r="Q227" s="189">
        <v>1.29023</v>
      </c>
      <c r="R227" s="189">
        <v>1.3849600000000002</v>
      </c>
      <c r="S227" s="189">
        <v>1.4153000000000004</v>
      </c>
      <c r="T227" s="189">
        <v>1.4694100000000001</v>
      </c>
      <c r="U227" s="189">
        <v>1.5761400000000003</v>
      </c>
      <c r="V227" s="189">
        <v>1.66032</v>
      </c>
      <c r="W227" s="189">
        <v>1.6821400000000009</v>
      </c>
      <c r="X227" s="189">
        <v>1.7083000000000002</v>
      </c>
      <c r="Y227" s="189">
        <v>1.76406</v>
      </c>
      <c r="Z227" s="189">
        <v>1.7712199999999998</v>
      </c>
      <c r="AA227" s="189">
        <v>1.7873599999999996</v>
      </c>
      <c r="AB227" s="189">
        <v>1.8873600000000001</v>
      </c>
      <c r="AC227" s="189">
        <v>1.8758700000000001</v>
      </c>
      <c r="AD227" s="189">
        <v>1.8705100000000003</v>
      </c>
      <c r="AE227" s="189">
        <v>1.87154</v>
      </c>
      <c r="AF227" s="189">
        <v>1.8500099999999997</v>
      </c>
      <c r="AG227" s="189">
        <v>1.8266999999999995</v>
      </c>
      <c r="AH227" s="189">
        <v>1.8004599999999999</v>
      </c>
      <c r="AI227" s="189">
        <v>1.7865900000000006</v>
      </c>
      <c r="AJ227" s="189">
        <v>1.7487099999999995</v>
      </c>
      <c r="AK227" s="189">
        <v>1.6562700000000004</v>
      </c>
      <c r="AL227" s="189">
        <v>1.6238699999999997</v>
      </c>
      <c r="AM227" s="189">
        <v>1.6208700000000003</v>
      </c>
      <c r="AN227" s="189">
        <v>1.5984099999999997</v>
      </c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1"/>
      <c r="DH227" s="190"/>
      <c r="DI227" s="190"/>
      <c r="DJ227" s="190"/>
      <c r="DK227" s="190"/>
      <c r="DL227" s="190"/>
      <c r="DM227" s="190"/>
      <c r="DN227" s="190"/>
      <c r="DO227" s="190"/>
      <c r="DP227" s="190"/>
      <c r="DQ227" s="190"/>
      <c r="DR227" s="190"/>
      <c r="DS227" s="190"/>
      <c r="DT227" s="190"/>
      <c r="DU227" s="190"/>
      <c r="DV227" s="190"/>
      <c r="DW227" s="190"/>
      <c r="DX227" s="190"/>
      <c r="DY227" s="190"/>
      <c r="DZ227" s="190"/>
      <c r="EA227" s="190"/>
      <c r="EB227" s="190"/>
      <c r="EC227" s="190"/>
      <c r="ED227" s="190"/>
      <c r="EE227" s="190"/>
      <c r="EF227" s="190"/>
      <c r="EG227" s="190"/>
      <c r="EH227" s="190"/>
      <c r="EI227" s="190"/>
      <c r="EJ227" s="190"/>
      <c r="EK227" s="190"/>
      <c r="EL227" s="190"/>
      <c r="FH227" s="191"/>
      <c r="FI227" s="191"/>
      <c r="FJ227" s="191"/>
      <c r="FK227" s="191"/>
      <c r="FL227" s="191"/>
      <c r="FM227" s="191"/>
      <c r="FN227" s="191"/>
      <c r="FO227" s="191"/>
      <c r="FP227" s="191"/>
      <c r="FQ227" s="191"/>
      <c r="FR227" s="191"/>
      <c r="FS227" s="191"/>
      <c r="FT227" s="191"/>
      <c r="FU227" s="191"/>
      <c r="FV227" s="191"/>
      <c r="FW227" s="191"/>
      <c r="FX227" s="191"/>
      <c r="FY227" s="191"/>
      <c r="FZ227" s="191"/>
      <c r="GA227" s="191"/>
      <c r="GB227" s="191"/>
      <c r="GC227" s="191"/>
      <c r="GD227" s="191"/>
      <c r="GE227" s="191"/>
      <c r="GF227" s="191"/>
      <c r="GG227" s="191"/>
      <c r="GH227" s="191"/>
      <c r="GI227" s="191"/>
      <c r="GJ227" s="191"/>
      <c r="GK227" s="191"/>
      <c r="GL227" s="191"/>
    </row>
    <row r="228" spans="1:197" s="48" customFormat="1" ht="20.100000000000001" customHeight="1" x14ac:dyDescent="0.4">
      <c r="A228" s="17"/>
      <c r="B228" s="192"/>
      <c r="C228" s="452"/>
      <c r="D228" s="452"/>
      <c r="E228" s="452"/>
      <c r="F228" s="187" t="s">
        <v>33</v>
      </c>
      <c r="G228" s="195" t="s">
        <v>34</v>
      </c>
      <c r="H228" s="196">
        <v>439539</v>
      </c>
      <c r="I228" s="196">
        <v>442098</v>
      </c>
      <c r="J228" s="196">
        <v>453842</v>
      </c>
      <c r="K228" s="196">
        <v>483427</v>
      </c>
      <c r="L228" s="196">
        <v>528774</v>
      </c>
      <c r="M228" s="196">
        <v>549768</v>
      </c>
      <c r="N228" s="196">
        <v>590273</v>
      </c>
      <c r="O228" s="196">
        <v>633284</v>
      </c>
      <c r="P228" s="196">
        <v>696334</v>
      </c>
      <c r="Q228" s="196">
        <v>732007</v>
      </c>
      <c r="R228" s="196">
        <v>796206</v>
      </c>
      <c r="S228" s="196">
        <v>817006</v>
      </c>
      <c r="T228" s="196">
        <v>851015</v>
      </c>
      <c r="U228" s="196">
        <v>888997</v>
      </c>
      <c r="V228" s="196">
        <v>919738</v>
      </c>
      <c r="W228" s="196">
        <v>933781</v>
      </c>
      <c r="X228" s="196">
        <v>955757</v>
      </c>
      <c r="Y228" s="196">
        <v>1010737</v>
      </c>
      <c r="Z228" s="196">
        <v>1013414</v>
      </c>
      <c r="AA228" s="196">
        <v>1016975</v>
      </c>
      <c r="AB228" s="196">
        <v>1049629</v>
      </c>
      <c r="AC228" s="196">
        <v>1040833</v>
      </c>
      <c r="AD228" s="196">
        <v>1035214</v>
      </c>
      <c r="AE228" s="196">
        <v>1028015</v>
      </c>
      <c r="AF228" s="196">
        <v>1014060</v>
      </c>
      <c r="AG228" s="196">
        <v>1000117</v>
      </c>
      <c r="AH228" s="196">
        <v>984045</v>
      </c>
      <c r="AI228" s="196">
        <v>974903</v>
      </c>
      <c r="AJ228" s="196">
        <v>954868</v>
      </c>
      <c r="AK228" s="196">
        <v>916396</v>
      </c>
      <c r="AL228" s="196">
        <v>902256</v>
      </c>
      <c r="AM228" s="196">
        <v>893771</v>
      </c>
      <c r="AN228" s="196">
        <v>890480</v>
      </c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  <c r="CJ228" s="121"/>
      <c r="CK228" s="121"/>
      <c r="CL228" s="121"/>
      <c r="CM228" s="79"/>
      <c r="CN228" s="79"/>
      <c r="CO228" s="79"/>
      <c r="CP228" s="79"/>
      <c r="CQ228" s="79"/>
      <c r="CR228" s="79"/>
      <c r="CS228" s="79"/>
      <c r="CT228" s="79"/>
      <c r="CU228" s="79"/>
      <c r="CV228" s="79"/>
      <c r="CW228" s="79"/>
      <c r="CX228" s="79"/>
      <c r="CY228" s="79"/>
      <c r="CZ228" s="79"/>
      <c r="DA228" s="79"/>
      <c r="DB228" s="79"/>
      <c r="DC228" s="79"/>
      <c r="DD228" s="79"/>
      <c r="DE228" s="79"/>
      <c r="DF228" s="79"/>
      <c r="DG228" s="79"/>
      <c r="DH228" s="190"/>
      <c r="DI228" s="190"/>
      <c r="DJ228" s="190"/>
      <c r="DK228" s="190"/>
      <c r="DL228" s="190"/>
      <c r="DM228" s="190"/>
      <c r="DN228" s="190"/>
      <c r="DO228" s="190"/>
      <c r="DP228" s="190"/>
      <c r="DQ228" s="190"/>
      <c r="DR228" s="190"/>
      <c r="DS228" s="190"/>
      <c r="DT228" s="190"/>
      <c r="DU228" s="190"/>
      <c r="DV228" s="190"/>
      <c r="DW228" s="190"/>
      <c r="DX228" s="190"/>
      <c r="DY228" s="190"/>
      <c r="DZ228" s="190"/>
      <c r="EA228" s="190"/>
      <c r="EB228" s="190"/>
      <c r="EC228" s="190"/>
      <c r="ED228" s="190"/>
      <c r="EE228" s="190"/>
      <c r="EF228" s="190"/>
      <c r="EG228" s="190"/>
      <c r="EH228" s="190"/>
      <c r="EI228" s="190"/>
      <c r="EJ228" s="190"/>
      <c r="EK228" s="190"/>
      <c r="EL228" s="190"/>
      <c r="EM228" s="79"/>
      <c r="EN228" s="79"/>
      <c r="EO228" s="79"/>
      <c r="EP228" s="79"/>
      <c r="EQ228" s="79"/>
      <c r="ER228" s="79"/>
      <c r="ES228" s="79"/>
      <c r="ET228" s="79"/>
      <c r="EU228" s="79"/>
      <c r="EV228" s="79"/>
      <c r="EW228" s="79"/>
      <c r="EX228" s="79"/>
      <c r="EY228" s="79"/>
      <c r="EZ228" s="79"/>
      <c r="FA228" s="79"/>
      <c r="FB228" s="79"/>
      <c r="FC228" s="79"/>
      <c r="FD228" s="79"/>
      <c r="FE228" s="79"/>
      <c r="FF228" s="79"/>
      <c r="FG228" s="79"/>
      <c r="FH228" s="191"/>
      <c r="FI228" s="191"/>
      <c r="FJ228" s="191"/>
      <c r="FK228" s="191"/>
      <c r="FL228" s="191"/>
      <c r="FM228" s="191"/>
      <c r="FN228" s="191"/>
      <c r="FO228" s="191"/>
      <c r="FP228" s="191"/>
      <c r="FQ228" s="191"/>
      <c r="FR228" s="191"/>
      <c r="FS228" s="191"/>
      <c r="FT228" s="191"/>
      <c r="FU228" s="191"/>
      <c r="FV228" s="191"/>
      <c r="FW228" s="191"/>
      <c r="FX228" s="191"/>
      <c r="FY228" s="191"/>
      <c r="FZ228" s="191"/>
      <c r="GA228" s="191"/>
      <c r="GB228" s="191"/>
      <c r="GC228" s="191"/>
      <c r="GD228" s="191"/>
      <c r="GE228" s="191"/>
      <c r="GF228" s="191"/>
      <c r="GG228" s="191"/>
      <c r="GH228" s="191"/>
      <c r="GI228" s="191"/>
      <c r="GJ228" s="191"/>
      <c r="GK228" s="191"/>
      <c r="GL228" s="191"/>
      <c r="GM228" s="79"/>
      <c r="GN228" s="79"/>
      <c r="GO228" s="79"/>
    </row>
    <row r="229" spans="1:197" s="79" customFormat="1" ht="14.25" customHeight="1" x14ac:dyDescent="0.4">
      <c r="A229" s="17"/>
      <c r="B229" s="192"/>
      <c r="C229" s="452" t="s">
        <v>39</v>
      </c>
      <c r="D229" s="452"/>
      <c r="E229" s="452"/>
      <c r="F229" s="267" t="s">
        <v>29</v>
      </c>
      <c r="G229" s="268" t="s">
        <v>25</v>
      </c>
      <c r="H229" s="189">
        <v>0.25181999999999999</v>
      </c>
      <c r="I229" s="189">
        <v>0.25408000000000003</v>
      </c>
      <c r="J229" s="189">
        <v>0.28643000000000002</v>
      </c>
      <c r="K229" s="189">
        <v>0.29468</v>
      </c>
      <c r="L229" s="189">
        <v>0.31178</v>
      </c>
      <c r="M229" s="189">
        <v>0.32239000000000001</v>
      </c>
      <c r="N229" s="189">
        <v>0.33888000000000001</v>
      </c>
      <c r="O229" s="189">
        <v>0.34327999999999997</v>
      </c>
      <c r="P229" s="189">
        <v>0.37379000000000001</v>
      </c>
      <c r="Q229" s="189">
        <v>0.38732</v>
      </c>
      <c r="R229" s="189">
        <v>0.38945999999999997</v>
      </c>
      <c r="S229" s="189">
        <v>0.41273000000000004</v>
      </c>
      <c r="T229" s="189">
        <v>0.42827999999999999</v>
      </c>
      <c r="U229" s="189">
        <v>0.4294</v>
      </c>
      <c r="V229" s="189">
        <v>0.42238999999999999</v>
      </c>
      <c r="W229" s="189">
        <v>0.41655999999999999</v>
      </c>
      <c r="X229" s="189">
        <v>0.40753</v>
      </c>
      <c r="Y229" s="189">
        <v>0.42617000000000005</v>
      </c>
      <c r="Z229" s="189">
        <v>0.42137000000000002</v>
      </c>
      <c r="AA229" s="189">
        <v>0.41649999999999998</v>
      </c>
      <c r="AB229" s="189">
        <v>0.41029000000000004</v>
      </c>
      <c r="AC229" s="189">
        <v>0.40394999999999998</v>
      </c>
      <c r="AD229" s="189">
        <v>0.40149000000000001</v>
      </c>
      <c r="AE229" s="189">
        <v>0.39150000000000001</v>
      </c>
      <c r="AF229" s="189">
        <v>0.38529000000000002</v>
      </c>
      <c r="AG229" s="189">
        <v>0.37687000000000004</v>
      </c>
      <c r="AH229" s="189">
        <v>0.36808999999999997</v>
      </c>
      <c r="AI229" s="189">
        <v>0.36825000000000002</v>
      </c>
      <c r="AJ229" s="189">
        <v>0.3589</v>
      </c>
      <c r="AK229" s="189">
        <v>0.37769999999999998</v>
      </c>
      <c r="AL229" s="189">
        <v>0.36868000000000001</v>
      </c>
      <c r="AM229" s="189">
        <v>0.36258000000000001</v>
      </c>
      <c r="AN229" s="189">
        <v>0.33622000000000002</v>
      </c>
      <c r="BH229" s="21"/>
      <c r="BI229" s="183"/>
      <c r="BJ229" s="183"/>
      <c r="BK229" s="183"/>
      <c r="BL229" s="183"/>
      <c r="BM229" s="183"/>
      <c r="BN229" s="183"/>
      <c r="BO229" s="183"/>
      <c r="BP229" s="183"/>
      <c r="BQ229" s="183"/>
      <c r="BR229" s="183"/>
      <c r="BS229" s="183"/>
      <c r="BT229" s="183"/>
      <c r="BU229" s="183"/>
      <c r="BV229" s="183"/>
      <c r="BW229" s="183"/>
      <c r="BX229" s="183"/>
      <c r="BY229" s="183"/>
      <c r="BZ229" s="183"/>
      <c r="CA229" s="183"/>
      <c r="CB229" s="183"/>
      <c r="CC229" s="183"/>
      <c r="CD229" s="183"/>
      <c r="CE229" s="183"/>
    </row>
    <row r="230" spans="1:197" s="48" customFormat="1" ht="20.100000000000001" customHeight="1" x14ac:dyDescent="0.4">
      <c r="A230" s="17"/>
      <c r="B230" s="192"/>
      <c r="C230" s="452"/>
      <c r="D230" s="452"/>
      <c r="E230" s="452"/>
      <c r="F230" s="187" t="s">
        <v>33</v>
      </c>
      <c r="G230" s="195" t="s">
        <v>34</v>
      </c>
      <c r="H230" s="196">
        <v>27397</v>
      </c>
      <c r="I230" s="196">
        <v>27646</v>
      </c>
      <c r="J230" s="196">
        <v>31164</v>
      </c>
      <c r="K230" s="196">
        <v>32060</v>
      </c>
      <c r="L230" s="196">
        <v>33921</v>
      </c>
      <c r="M230" s="196">
        <v>35073</v>
      </c>
      <c r="N230" s="196">
        <v>36870</v>
      </c>
      <c r="O230" s="196">
        <v>37346</v>
      </c>
      <c r="P230" s="196">
        <v>40668</v>
      </c>
      <c r="Q230" s="196">
        <v>42141</v>
      </c>
      <c r="R230" s="196">
        <v>42370</v>
      </c>
      <c r="S230" s="196">
        <v>44907</v>
      </c>
      <c r="T230" s="196">
        <v>46594</v>
      </c>
      <c r="U230" s="196">
        <v>46721</v>
      </c>
      <c r="V230" s="196">
        <v>45956</v>
      </c>
      <c r="W230" s="196">
        <v>45324</v>
      </c>
      <c r="X230" s="196">
        <v>44341</v>
      </c>
      <c r="Y230" s="196">
        <v>46367</v>
      </c>
      <c r="Z230" s="196">
        <v>45842</v>
      </c>
      <c r="AA230" s="196">
        <v>45317</v>
      </c>
      <c r="AB230" s="196">
        <v>44641</v>
      </c>
      <c r="AC230" s="196">
        <v>43949</v>
      </c>
      <c r="AD230" s="196">
        <v>43682</v>
      </c>
      <c r="AE230" s="196">
        <v>42593</v>
      </c>
      <c r="AF230" s="196">
        <v>41918</v>
      </c>
      <c r="AG230" s="196">
        <v>41004</v>
      </c>
      <c r="AH230" s="196">
        <v>40048</v>
      </c>
      <c r="AI230" s="196">
        <v>40065</v>
      </c>
      <c r="AJ230" s="196">
        <v>39047</v>
      </c>
      <c r="AK230" s="196">
        <v>41093</v>
      </c>
      <c r="AL230" s="196">
        <v>40113</v>
      </c>
      <c r="AM230" s="196">
        <v>39450</v>
      </c>
      <c r="AN230" s="196">
        <v>36581</v>
      </c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  <c r="CJ230" s="121"/>
      <c r="CK230" s="121"/>
      <c r="CL230" s="121"/>
      <c r="CM230" s="79"/>
      <c r="CN230" s="79"/>
      <c r="CO230" s="79"/>
      <c r="CP230" s="79"/>
      <c r="CQ230" s="79"/>
      <c r="CR230" s="79"/>
      <c r="CS230" s="79"/>
      <c r="CT230" s="79"/>
      <c r="CU230" s="79"/>
      <c r="CV230" s="79"/>
      <c r="CW230" s="79"/>
      <c r="CX230" s="79"/>
      <c r="CY230" s="79"/>
      <c r="CZ230" s="79"/>
      <c r="DA230" s="79"/>
      <c r="DB230" s="79"/>
      <c r="DC230" s="79"/>
      <c r="DD230" s="79"/>
      <c r="DE230" s="79"/>
      <c r="DF230" s="79"/>
      <c r="DG230" s="79"/>
      <c r="DH230" s="190"/>
      <c r="DI230" s="190"/>
      <c r="DJ230" s="190"/>
      <c r="DK230" s="190"/>
      <c r="DL230" s="190"/>
      <c r="DM230" s="190"/>
      <c r="DN230" s="190"/>
      <c r="DO230" s="190"/>
      <c r="DP230" s="190"/>
      <c r="DQ230" s="190"/>
      <c r="DR230" s="190"/>
      <c r="DS230" s="190"/>
      <c r="DT230" s="190"/>
      <c r="DU230" s="190"/>
      <c r="DV230" s="190"/>
      <c r="DW230" s="190"/>
      <c r="DX230" s="190"/>
      <c r="DY230" s="190"/>
      <c r="DZ230" s="190"/>
      <c r="EA230" s="190"/>
      <c r="EB230" s="190"/>
      <c r="EC230" s="190"/>
      <c r="ED230" s="190"/>
      <c r="EE230" s="190"/>
      <c r="EF230" s="190"/>
      <c r="EG230" s="190"/>
      <c r="EH230" s="190"/>
      <c r="EI230" s="190"/>
      <c r="EJ230" s="190"/>
      <c r="EK230" s="190"/>
      <c r="EL230" s="190"/>
      <c r="EM230" s="79"/>
      <c r="EN230" s="79"/>
      <c r="EO230" s="79"/>
      <c r="EP230" s="79"/>
      <c r="EQ230" s="79"/>
      <c r="ER230" s="79"/>
      <c r="ES230" s="79"/>
      <c r="ET230" s="79"/>
      <c r="EU230" s="79"/>
      <c r="EV230" s="79"/>
      <c r="EW230" s="79"/>
      <c r="EX230" s="79"/>
      <c r="EY230" s="79"/>
      <c r="EZ230" s="79"/>
      <c r="FA230" s="79"/>
      <c r="FB230" s="79"/>
      <c r="FC230" s="79"/>
      <c r="FD230" s="79"/>
      <c r="FE230" s="79"/>
      <c r="FF230" s="79"/>
      <c r="FG230" s="79"/>
      <c r="FH230" s="191"/>
      <c r="FI230" s="191"/>
      <c r="FJ230" s="191"/>
      <c r="FK230" s="191"/>
      <c r="FL230" s="191"/>
      <c r="FM230" s="191"/>
      <c r="FN230" s="191"/>
      <c r="FO230" s="191"/>
      <c r="FP230" s="191"/>
      <c r="FQ230" s="191"/>
      <c r="FR230" s="191"/>
      <c r="FS230" s="191"/>
      <c r="FT230" s="191"/>
      <c r="FU230" s="191"/>
      <c r="FV230" s="191"/>
      <c r="FW230" s="191"/>
      <c r="FX230" s="191"/>
      <c r="FY230" s="191"/>
      <c r="FZ230" s="191"/>
      <c r="GA230" s="191"/>
      <c r="GB230" s="191"/>
      <c r="GC230" s="191"/>
      <c r="GD230" s="191"/>
      <c r="GE230" s="191"/>
      <c r="GF230" s="191"/>
      <c r="GG230" s="191"/>
      <c r="GH230" s="191"/>
      <c r="GI230" s="191"/>
      <c r="GJ230" s="191"/>
      <c r="GK230" s="191"/>
      <c r="GL230" s="191"/>
      <c r="GM230" s="79"/>
      <c r="GN230" s="79"/>
      <c r="GO230" s="79"/>
    </row>
    <row r="231" spans="1:197" s="79" customFormat="1" ht="15" customHeight="1" x14ac:dyDescent="0.4">
      <c r="A231" s="17"/>
      <c r="B231" s="192"/>
      <c r="C231" s="452" t="s">
        <v>40</v>
      </c>
      <c r="D231" s="452"/>
      <c r="E231" s="452"/>
      <c r="F231" s="267" t="s">
        <v>29</v>
      </c>
      <c r="G231" s="268" t="s">
        <v>25</v>
      </c>
      <c r="H231" s="189">
        <v>3.1019399999999986</v>
      </c>
      <c r="I231" s="189">
        <v>3.2603299999999993</v>
      </c>
      <c r="J231" s="189">
        <v>3.4050400000000001</v>
      </c>
      <c r="K231" s="189">
        <v>3.5880999999999985</v>
      </c>
      <c r="L231" s="189">
        <v>3.7340700000000004</v>
      </c>
      <c r="M231" s="189">
        <v>3.8871799999999985</v>
      </c>
      <c r="N231" s="189">
        <v>4.0408900000000001</v>
      </c>
      <c r="O231" s="189">
        <v>4.2585499999999996</v>
      </c>
      <c r="P231" s="189">
        <v>4.4774399999999996</v>
      </c>
      <c r="Q231" s="189">
        <v>4.5806500000000003</v>
      </c>
      <c r="R231" s="189">
        <v>4.6484100000000002</v>
      </c>
      <c r="S231" s="189">
        <v>4.7525099999999991</v>
      </c>
      <c r="T231" s="189">
        <v>4.7903599999999997</v>
      </c>
      <c r="U231" s="189">
        <v>4.7971899999999996</v>
      </c>
      <c r="V231" s="189">
        <v>4.779320000000002</v>
      </c>
      <c r="W231" s="189">
        <v>4.7034500000000019</v>
      </c>
      <c r="X231" s="189">
        <v>4.6274000000000006</v>
      </c>
      <c r="Y231" s="189">
        <v>4.5468499999999992</v>
      </c>
      <c r="Z231" s="189">
        <v>4.4960799999999992</v>
      </c>
      <c r="AA231" s="189">
        <v>4.4085400000000012</v>
      </c>
      <c r="AB231" s="189">
        <v>4.3212599999999997</v>
      </c>
      <c r="AC231" s="189">
        <v>4.1966400000000013</v>
      </c>
      <c r="AD231" s="189">
        <v>4.1086199999999993</v>
      </c>
      <c r="AE231" s="189">
        <v>3.9753800000000017</v>
      </c>
      <c r="AF231" s="189">
        <v>3.9311800000000003</v>
      </c>
      <c r="AG231" s="189">
        <v>3.9079700000000002</v>
      </c>
      <c r="AH231" s="189">
        <v>3.8677599999999996</v>
      </c>
      <c r="AI231" s="189">
        <v>3.8238100000000004</v>
      </c>
      <c r="AJ231" s="189">
        <v>3.7246799999999993</v>
      </c>
      <c r="AK231" s="189">
        <v>3.6145</v>
      </c>
      <c r="AL231" s="189">
        <v>3.5014399999999997</v>
      </c>
      <c r="AM231" s="189">
        <v>3.3185199999999995</v>
      </c>
      <c r="AN231" s="189">
        <v>3.1444200000000002</v>
      </c>
      <c r="BH231" s="183"/>
      <c r="BI231" s="183"/>
      <c r="BJ231" s="183"/>
      <c r="BK231" s="183"/>
      <c r="BL231" s="183"/>
      <c r="BM231" s="183"/>
      <c r="BN231" s="183"/>
      <c r="BO231" s="183"/>
      <c r="BP231" s="183"/>
      <c r="BQ231" s="183"/>
      <c r="BR231" s="183"/>
      <c r="BS231" s="183"/>
      <c r="BT231" s="183"/>
      <c r="BU231" s="183"/>
      <c r="BV231" s="183"/>
      <c r="BW231" s="183"/>
      <c r="BX231" s="183"/>
      <c r="BY231" s="183"/>
      <c r="BZ231" s="183"/>
      <c r="CA231" s="183"/>
      <c r="CB231" s="183"/>
      <c r="CC231" s="183"/>
      <c r="CD231" s="183"/>
      <c r="CE231" s="183"/>
    </row>
    <row r="232" spans="1:197" s="48" customFormat="1" ht="20.100000000000001" customHeight="1" x14ac:dyDescent="0.4">
      <c r="A232" s="17"/>
      <c r="B232" s="201"/>
      <c r="C232" s="452"/>
      <c r="D232" s="452"/>
      <c r="E232" s="452"/>
      <c r="F232" s="187" t="s">
        <v>33</v>
      </c>
      <c r="G232" s="195" t="s">
        <v>34</v>
      </c>
      <c r="H232" s="196">
        <v>682118</v>
      </c>
      <c r="I232" s="196">
        <v>716946</v>
      </c>
      <c r="J232" s="196">
        <v>748769</v>
      </c>
      <c r="K232" s="196">
        <v>789027</v>
      </c>
      <c r="L232" s="196">
        <v>821120</v>
      </c>
      <c r="M232" s="196">
        <v>854794</v>
      </c>
      <c r="N232" s="196">
        <v>888591</v>
      </c>
      <c r="O232" s="196">
        <v>936453</v>
      </c>
      <c r="P232" s="196">
        <v>984588</v>
      </c>
      <c r="Q232" s="196">
        <v>1007282</v>
      </c>
      <c r="R232" s="196">
        <v>1022187</v>
      </c>
      <c r="S232" s="196">
        <v>1045078</v>
      </c>
      <c r="T232" s="196">
        <v>1053397</v>
      </c>
      <c r="U232" s="196">
        <v>1054904</v>
      </c>
      <c r="V232" s="196">
        <v>1050969</v>
      </c>
      <c r="W232" s="196">
        <v>1034293</v>
      </c>
      <c r="X232" s="196">
        <v>1017565</v>
      </c>
      <c r="Y232" s="196">
        <v>999855</v>
      </c>
      <c r="Z232" s="196">
        <v>988686</v>
      </c>
      <c r="AA232" s="196">
        <v>969438</v>
      </c>
      <c r="AB232" s="196">
        <v>950245</v>
      </c>
      <c r="AC232" s="196">
        <v>922838</v>
      </c>
      <c r="AD232" s="196">
        <v>903489</v>
      </c>
      <c r="AE232" s="196">
        <v>874187</v>
      </c>
      <c r="AF232" s="196">
        <v>864466</v>
      </c>
      <c r="AG232" s="196">
        <v>859365</v>
      </c>
      <c r="AH232" s="196">
        <v>850520</v>
      </c>
      <c r="AI232" s="196">
        <v>840855</v>
      </c>
      <c r="AJ232" s="196">
        <v>819060</v>
      </c>
      <c r="AK232" s="196">
        <v>794828</v>
      </c>
      <c r="AL232" s="196">
        <v>769968</v>
      </c>
      <c r="AM232" s="196">
        <v>729744</v>
      </c>
      <c r="AN232" s="196">
        <v>691461</v>
      </c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1"/>
      <c r="CM232" s="79"/>
      <c r="CN232" s="79"/>
      <c r="CO232" s="79"/>
      <c r="CP232" s="79"/>
      <c r="CQ232" s="79"/>
      <c r="CR232" s="79"/>
      <c r="CS232" s="79"/>
      <c r="CT232" s="79"/>
      <c r="CU232" s="79"/>
      <c r="CV232" s="79"/>
      <c r="CW232" s="79"/>
      <c r="CX232" s="79"/>
      <c r="CY232" s="79"/>
      <c r="CZ232" s="79"/>
      <c r="DA232" s="79"/>
      <c r="DB232" s="79"/>
      <c r="DC232" s="79"/>
      <c r="DD232" s="79"/>
      <c r="DE232" s="79"/>
      <c r="DF232" s="79"/>
      <c r="DG232" s="79"/>
      <c r="DH232" s="190"/>
      <c r="DI232" s="190"/>
      <c r="DJ232" s="190"/>
      <c r="DK232" s="190"/>
      <c r="DL232" s="190"/>
      <c r="DM232" s="190"/>
      <c r="DN232" s="190"/>
      <c r="DO232" s="190"/>
      <c r="DP232" s="190"/>
      <c r="DQ232" s="190"/>
      <c r="DR232" s="190"/>
      <c r="DS232" s="190"/>
      <c r="DT232" s="190"/>
      <c r="DU232" s="190"/>
      <c r="DV232" s="190"/>
      <c r="DW232" s="190"/>
      <c r="DX232" s="190"/>
      <c r="DY232" s="190"/>
      <c r="DZ232" s="190"/>
      <c r="EA232" s="190"/>
      <c r="EB232" s="190"/>
      <c r="EC232" s="190"/>
      <c r="ED232" s="190"/>
      <c r="EE232" s="190"/>
      <c r="EF232" s="190"/>
      <c r="EG232" s="190"/>
      <c r="EH232" s="190"/>
      <c r="EI232" s="190"/>
      <c r="EJ232" s="190"/>
      <c r="EK232" s="190"/>
      <c r="EL232" s="190"/>
      <c r="EM232" s="79"/>
      <c r="EN232" s="79"/>
      <c r="EO232" s="79"/>
      <c r="EP232" s="79"/>
      <c r="EQ232" s="79"/>
      <c r="ER232" s="79"/>
      <c r="ES232" s="79"/>
      <c r="ET232" s="79"/>
      <c r="EU232" s="79"/>
      <c r="EV232" s="79"/>
      <c r="EW232" s="79"/>
      <c r="EX232" s="79"/>
      <c r="EY232" s="79"/>
      <c r="EZ232" s="79"/>
      <c r="FA232" s="79"/>
      <c r="FB232" s="79"/>
      <c r="FC232" s="79"/>
      <c r="FD232" s="79"/>
      <c r="FE232" s="79"/>
      <c r="FF232" s="79"/>
      <c r="FG232" s="79"/>
      <c r="FH232" s="191"/>
      <c r="FI232" s="191"/>
      <c r="FJ232" s="191"/>
      <c r="FK232" s="191"/>
      <c r="FL232" s="191"/>
      <c r="FM232" s="191"/>
      <c r="FN232" s="191"/>
      <c r="FO232" s="191"/>
      <c r="FP232" s="191"/>
      <c r="FQ232" s="191"/>
      <c r="FR232" s="191"/>
      <c r="FS232" s="191"/>
      <c r="FT232" s="191"/>
      <c r="FU232" s="191"/>
      <c r="FV232" s="191"/>
      <c r="FW232" s="191"/>
      <c r="FX232" s="191"/>
      <c r="FY232" s="191"/>
      <c r="FZ232" s="191"/>
      <c r="GA232" s="191"/>
      <c r="GB232" s="191"/>
      <c r="GC232" s="191"/>
      <c r="GD232" s="191"/>
      <c r="GE232" s="191"/>
      <c r="GF232" s="191"/>
      <c r="GG232" s="191"/>
      <c r="GH232" s="191"/>
      <c r="GI232" s="191"/>
      <c r="GJ232" s="191"/>
      <c r="GK232" s="191"/>
      <c r="GL232" s="191"/>
      <c r="GM232" s="79"/>
      <c r="GN232" s="79"/>
      <c r="GO232" s="79"/>
    </row>
    <row r="233" spans="1:197" s="79" customFormat="1" ht="20.100000000000001" customHeight="1" x14ac:dyDescent="0.4">
      <c r="A233" s="17"/>
      <c r="C233" s="188"/>
      <c r="D233" s="197"/>
      <c r="E233" s="197"/>
      <c r="F233" s="198"/>
      <c r="G233" s="199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  <c r="AI233" s="200"/>
      <c r="AJ233" s="200"/>
      <c r="AK233" s="200"/>
      <c r="AL233" s="200"/>
      <c r="AM233" s="200"/>
      <c r="AN233" s="200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  <c r="CJ233" s="121"/>
      <c r="CK233" s="121"/>
      <c r="CL233" s="121"/>
      <c r="DH233" s="190"/>
      <c r="DI233" s="190"/>
      <c r="DJ233" s="190"/>
      <c r="DK233" s="190"/>
      <c r="DL233" s="190"/>
      <c r="DM233" s="190"/>
      <c r="DN233" s="190"/>
      <c r="DO233" s="190"/>
      <c r="DP233" s="190"/>
      <c r="DQ233" s="190"/>
      <c r="DR233" s="190"/>
      <c r="DS233" s="190"/>
      <c r="DT233" s="190"/>
      <c r="DU233" s="190"/>
      <c r="DV233" s="190"/>
      <c r="DW233" s="190"/>
      <c r="DX233" s="190"/>
      <c r="DY233" s="190"/>
      <c r="DZ233" s="190"/>
      <c r="EA233" s="190"/>
      <c r="EB233" s="190"/>
      <c r="EC233" s="190"/>
      <c r="ED233" s="190"/>
      <c r="EE233" s="190"/>
      <c r="EF233" s="190"/>
      <c r="EG233" s="190"/>
      <c r="EH233" s="190"/>
      <c r="EI233" s="190"/>
      <c r="EJ233" s="190"/>
      <c r="EK233" s="190"/>
      <c r="EL233" s="190"/>
      <c r="FH233" s="191"/>
      <c r="FI233" s="191"/>
      <c r="FJ233" s="191"/>
      <c r="FK233" s="191"/>
      <c r="FL233" s="191"/>
      <c r="FM233" s="191"/>
      <c r="FN233" s="191"/>
      <c r="FO233" s="191"/>
      <c r="FP233" s="191"/>
      <c r="FQ233" s="191"/>
      <c r="FR233" s="191"/>
      <c r="FS233" s="191"/>
      <c r="FT233" s="191"/>
      <c r="FU233" s="191"/>
      <c r="FV233" s="191"/>
      <c r="FW233" s="191"/>
      <c r="FX233" s="191"/>
      <c r="FY233" s="191"/>
      <c r="FZ233" s="191"/>
      <c r="GA233" s="191"/>
      <c r="GB233" s="191"/>
      <c r="GC233" s="191"/>
      <c r="GD233" s="191"/>
      <c r="GE233" s="191"/>
      <c r="GF233" s="191"/>
      <c r="GG233" s="191"/>
      <c r="GH233" s="191"/>
      <c r="GI233" s="191"/>
      <c r="GJ233" s="191"/>
      <c r="GK233" s="191"/>
      <c r="GL233" s="191"/>
    </row>
    <row r="234" spans="1:197" s="79" customFormat="1" ht="20.100000000000001" customHeight="1" x14ac:dyDescent="0.4">
      <c r="A234" s="17"/>
      <c r="C234" s="188"/>
      <c r="D234" s="197"/>
      <c r="E234" s="197"/>
      <c r="F234" s="198"/>
      <c r="G234" s="199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00"/>
      <c r="AK234" s="200"/>
      <c r="AL234" s="200"/>
      <c r="AM234" s="200"/>
      <c r="AN234" s="200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  <c r="CJ234" s="121"/>
      <c r="CK234" s="121"/>
      <c r="CL234" s="121"/>
      <c r="DH234" s="190"/>
      <c r="DI234" s="190"/>
      <c r="DJ234" s="190"/>
      <c r="DK234" s="190"/>
      <c r="DL234" s="190"/>
      <c r="DM234" s="190"/>
      <c r="DN234" s="190"/>
      <c r="DO234" s="190"/>
      <c r="DP234" s="190"/>
      <c r="DQ234" s="190"/>
      <c r="DR234" s="190"/>
      <c r="DS234" s="190"/>
      <c r="DT234" s="190"/>
      <c r="DU234" s="190"/>
      <c r="DV234" s="190"/>
      <c r="DW234" s="190"/>
      <c r="DX234" s="190"/>
      <c r="DY234" s="190"/>
      <c r="DZ234" s="190"/>
      <c r="EA234" s="190"/>
      <c r="EB234" s="190"/>
      <c r="EC234" s="190"/>
      <c r="ED234" s="190"/>
      <c r="EE234" s="190"/>
      <c r="EF234" s="190"/>
      <c r="EG234" s="190"/>
      <c r="EH234" s="190"/>
      <c r="EI234" s="190"/>
      <c r="EJ234" s="190"/>
      <c r="EK234" s="190"/>
      <c r="EL234" s="190"/>
      <c r="FH234" s="191"/>
      <c r="FI234" s="191"/>
      <c r="FJ234" s="191"/>
      <c r="FK234" s="191"/>
      <c r="FL234" s="191"/>
      <c r="FM234" s="191"/>
      <c r="FN234" s="191"/>
      <c r="FO234" s="191"/>
      <c r="FP234" s="191"/>
      <c r="FQ234" s="191"/>
      <c r="FR234" s="191"/>
      <c r="FS234" s="191"/>
      <c r="FT234" s="191"/>
      <c r="FU234" s="191"/>
      <c r="FV234" s="191"/>
      <c r="FW234" s="191"/>
      <c r="FX234" s="191"/>
      <c r="FY234" s="191"/>
      <c r="FZ234" s="191"/>
      <c r="GA234" s="191"/>
      <c r="GB234" s="191"/>
      <c r="GC234" s="191"/>
      <c r="GD234" s="191"/>
      <c r="GE234" s="191"/>
      <c r="GF234" s="191"/>
      <c r="GG234" s="191"/>
      <c r="GH234" s="191"/>
      <c r="GI234" s="191"/>
      <c r="GJ234" s="191"/>
      <c r="GK234" s="191"/>
      <c r="GL234" s="191"/>
    </row>
    <row r="235" spans="1:197" ht="15" customHeight="1" x14ac:dyDescent="0.4">
      <c r="B235" s="6" t="s">
        <v>159</v>
      </c>
    </row>
    <row r="236" spans="1:197" s="47" customFormat="1" ht="15" customHeight="1" x14ac:dyDescent="0.4">
      <c r="A236" s="17"/>
      <c r="B236" s="373" t="s">
        <v>62</v>
      </c>
      <c r="C236" s="374"/>
      <c r="D236" s="374"/>
      <c r="E236" s="374"/>
      <c r="F236" s="375"/>
      <c r="G236" s="22" t="s">
        <v>24</v>
      </c>
      <c r="H236" s="25">
        <v>1990</v>
      </c>
      <c r="I236" s="25">
        <v>1991</v>
      </c>
      <c r="J236" s="25">
        <v>1992</v>
      </c>
      <c r="K236" s="25">
        <v>1993</v>
      </c>
      <c r="L236" s="25">
        <v>1994</v>
      </c>
      <c r="M236" s="25">
        <v>1995</v>
      </c>
      <c r="N236" s="25">
        <v>1996</v>
      </c>
      <c r="O236" s="25">
        <v>1997</v>
      </c>
      <c r="P236" s="25">
        <v>1998</v>
      </c>
      <c r="Q236" s="25">
        <v>1999</v>
      </c>
      <c r="R236" s="25">
        <v>2000</v>
      </c>
      <c r="S236" s="25">
        <v>2001</v>
      </c>
      <c r="T236" s="25">
        <v>2002</v>
      </c>
      <c r="U236" s="25">
        <v>2003</v>
      </c>
      <c r="V236" s="25">
        <v>2004</v>
      </c>
      <c r="W236" s="25">
        <v>2005</v>
      </c>
      <c r="X236" s="25">
        <v>2006</v>
      </c>
      <c r="Y236" s="25">
        <v>2007</v>
      </c>
      <c r="Z236" s="25">
        <v>2008</v>
      </c>
      <c r="AA236" s="25">
        <v>2009</v>
      </c>
      <c r="AB236" s="25">
        <v>2010</v>
      </c>
      <c r="AC236" s="25">
        <v>2011</v>
      </c>
      <c r="AD236" s="25">
        <v>2012</v>
      </c>
      <c r="AE236" s="25">
        <v>2013</v>
      </c>
      <c r="AF236" s="25">
        <v>2014</v>
      </c>
      <c r="AG236" s="25">
        <v>2015</v>
      </c>
      <c r="AH236" s="25">
        <v>2016</v>
      </c>
      <c r="AI236" s="25">
        <v>2017</v>
      </c>
      <c r="AJ236" s="25">
        <v>2018</v>
      </c>
      <c r="AK236" s="25">
        <v>2019</v>
      </c>
      <c r="AL236" s="25">
        <v>2020</v>
      </c>
      <c r="AM236" s="25">
        <v>2021</v>
      </c>
      <c r="AN236" s="25">
        <v>2022</v>
      </c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</row>
    <row r="237" spans="1:197" ht="15" customHeight="1" x14ac:dyDescent="0.25">
      <c r="B237" s="258" t="s">
        <v>160</v>
      </c>
      <c r="C237" s="259"/>
      <c r="D237" s="76"/>
      <c r="E237" s="76"/>
      <c r="F237" s="223"/>
      <c r="G237" s="249" t="s">
        <v>25</v>
      </c>
      <c r="H237" s="225">
        <v>39.832781884550627</v>
      </c>
      <c r="I237" s="225">
        <v>43.165917582032087</v>
      </c>
      <c r="J237" s="225">
        <v>46.433069049406278</v>
      </c>
      <c r="K237" s="225">
        <v>42.358119097215678</v>
      </c>
      <c r="L237" s="225">
        <v>35.039414940018354</v>
      </c>
      <c r="M237" s="225">
        <v>33.419286488752036</v>
      </c>
      <c r="N237" s="225">
        <v>31.487997508784133</v>
      </c>
      <c r="O237" s="225">
        <v>29.984520315172375</v>
      </c>
      <c r="P237" s="225">
        <v>28.589154789090717</v>
      </c>
      <c r="Q237" s="225">
        <v>24.875931249322928</v>
      </c>
      <c r="R237" s="225">
        <v>22.615998246447241</v>
      </c>
      <c r="S237" s="225">
        <v>20.532059511041219</v>
      </c>
      <c r="T237" s="225">
        <v>16.950951504002951</v>
      </c>
      <c r="U237" s="225">
        <v>15.047507699114229</v>
      </c>
      <c r="V237" s="225">
        <v>14.890341962432123</v>
      </c>
      <c r="W237" s="225">
        <v>12.986286062808569</v>
      </c>
      <c r="X237" s="225">
        <v>13.417227419923472</v>
      </c>
      <c r="Y237" s="225">
        <v>16.773801968222479</v>
      </c>
      <c r="Z237" s="225">
        <v>17.325326713292714</v>
      </c>
      <c r="AA237" s="225">
        <v>15.565063773096261</v>
      </c>
      <c r="AB237" s="225">
        <v>13.330280180440623</v>
      </c>
      <c r="AC237" s="225">
        <v>11.589604509458949</v>
      </c>
      <c r="AD237" s="225">
        <v>11.196546590982033</v>
      </c>
      <c r="AE237" s="225">
        <v>14.684661177283331</v>
      </c>
      <c r="AF237" s="225">
        <v>15.992708793074591</v>
      </c>
      <c r="AG237" s="225">
        <v>18.094906580907256</v>
      </c>
      <c r="AH237" s="225">
        <v>16.873495006054448</v>
      </c>
      <c r="AI237" s="225">
        <v>17.784408833041564</v>
      </c>
      <c r="AJ237" s="225">
        <v>23.454145568346888</v>
      </c>
      <c r="AK237" s="225">
        <v>21.808811959723752</v>
      </c>
      <c r="AL237" s="225">
        <v>21.853690761693098</v>
      </c>
      <c r="AM237" s="225">
        <v>20.223398690631036</v>
      </c>
      <c r="AN237" s="225">
        <v>18.401846750356011</v>
      </c>
    </row>
    <row r="238" spans="1:197" ht="15" customHeight="1" x14ac:dyDescent="0.25">
      <c r="B238" s="260"/>
      <c r="C238" s="261" t="s">
        <v>161</v>
      </c>
      <c r="D238" s="75"/>
      <c r="E238" s="208"/>
      <c r="F238" s="229"/>
      <c r="G238" s="249" t="s">
        <v>25</v>
      </c>
      <c r="H238" s="225">
        <v>14.525381884552024</v>
      </c>
      <c r="I238" s="225">
        <v>16.816717582030105</v>
      </c>
      <c r="J238" s="225">
        <v>18.405169049403536</v>
      </c>
      <c r="K238" s="225">
        <v>13.411319097223537</v>
      </c>
      <c r="L238" s="225">
        <v>10.534614940013634</v>
      </c>
      <c r="M238" s="225">
        <v>10.112186488755999</v>
      </c>
      <c r="N238" s="225">
        <v>8.0213975087838438</v>
      </c>
      <c r="O238" s="225">
        <v>7.2949203151655073</v>
      </c>
      <c r="P238" s="225">
        <v>7.1052547890933955</v>
      </c>
      <c r="Q238" s="225">
        <v>6.0778312493260733</v>
      </c>
      <c r="R238" s="225">
        <v>5.0699982464453761</v>
      </c>
      <c r="S238" s="225">
        <v>4.6096595110388918</v>
      </c>
      <c r="T238" s="225">
        <v>2.5163515040056299</v>
      </c>
      <c r="U238" s="225">
        <v>2.3204076991171414</v>
      </c>
      <c r="V238" s="225">
        <v>2.3600419624251372</v>
      </c>
      <c r="W238" s="225">
        <v>4.0380631216458074</v>
      </c>
      <c r="X238" s="225">
        <v>4.0380631216458225</v>
      </c>
      <c r="Y238" s="225">
        <v>6.4460444890122579</v>
      </c>
      <c r="Z238" s="225">
        <v>6.4460444890122615</v>
      </c>
      <c r="AA238" s="225">
        <v>6.4589624138399255</v>
      </c>
      <c r="AB238" s="225">
        <v>6.4589624138399238</v>
      </c>
      <c r="AC238" s="225">
        <v>4.7537963365861815</v>
      </c>
      <c r="AD238" s="225">
        <v>4.753796336586201</v>
      </c>
      <c r="AE238" s="225">
        <v>5.6968048490068153</v>
      </c>
      <c r="AF238" s="225">
        <v>5.696804849006833</v>
      </c>
      <c r="AG238" s="225">
        <v>6.7819105345319182</v>
      </c>
      <c r="AH238" s="225">
        <v>6.7819105345319182</v>
      </c>
      <c r="AI238" s="225">
        <v>5.8647378717666694</v>
      </c>
      <c r="AJ238" s="225">
        <v>5.8647378717666676</v>
      </c>
      <c r="AK238" s="225">
        <v>5.2834312545210853</v>
      </c>
      <c r="AL238" s="225">
        <v>5.283431254521048</v>
      </c>
      <c r="AM238" s="225">
        <v>3.0744661089877852</v>
      </c>
      <c r="AN238" s="225">
        <v>3.0744661089878287</v>
      </c>
    </row>
    <row r="239" spans="1:197" ht="15" customHeight="1" x14ac:dyDescent="0.25">
      <c r="B239" s="260"/>
      <c r="C239" s="262" t="s">
        <v>162</v>
      </c>
      <c r="D239" s="75"/>
      <c r="E239" s="208"/>
      <c r="F239" s="229"/>
      <c r="G239" s="249" t="s">
        <v>25</v>
      </c>
      <c r="H239" s="225">
        <v>23.188887883350652</v>
      </c>
      <c r="I239" s="225">
        <v>23.481274829143651</v>
      </c>
      <c r="J239" s="225">
        <v>24.216149828875071</v>
      </c>
      <c r="K239" s="225">
        <v>22.312779246630459</v>
      </c>
      <c r="L239" s="225">
        <v>21.19008957223885</v>
      </c>
      <c r="M239" s="225">
        <v>20.12542271617308</v>
      </c>
      <c r="N239" s="225">
        <v>20.010034259658838</v>
      </c>
      <c r="O239" s="225">
        <v>19.556391641319763</v>
      </c>
      <c r="P239" s="225">
        <v>17.952845195176231</v>
      </c>
      <c r="Q239" s="225">
        <v>15.69071841623809</v>
      </c>
      <c r="R239" s="225">
        <v>14.300534822698946</v>
      </c>
      <c r="S239" s="225">
        <v>13.582943124888946</v>
      </c>
      <c r="T239" s="225">
        <v>11.680386557786525</v>
      </c>
      <c r="U239" s="225">
        <v>10.573264913957935</v>
      </c>
      <c r="V239" s="225">
        <v>9.8890052810859892</v>
      </c>
      <c r="W239" s="225">
        <v>7.4238793079684227</v>
      </c>
      <c r="X239" s="225">
        <v>7.7752905732216089</v>
      </c>
      <c r="Y239" s="225">
        <v>8.4721261545797599</v>
      </c>
      <c r="Z239" s="225">
        <v>9.161739721399476</v>
      </c>
      <c r="AA239" s="225">
        <v>6.954793598936992</v>
      </c>
      <c r="AB239" s="225">
        <v>5.8731898894632693</v>
      </c>
      <c r="AC239" s="225">
        <v>5.8004618783128219</v>
      </c>
      <c r="AD239" s="225">
        <v>5.5750970559534601</v>
      </c>
      <c r="AE239" s="225">
        <v>7.2796620995158108</v>
      </c>
      <c r="AF239" s="225">
        <v>8.6577889412263378</v>
      </c>
      <c r="AG239" s="225">
        <v>8.9752680924230397</v>
      </c>
      <c r="AH239" s="225">
        <v>8.8997561557664291</v>
      </c>
      <c r="AI239" s="225">
        <v>10.453533616587736</v>
      </c>
      <c r="AJ239" s="225">
        <v>15.427142795568006</v>
      </c>
      <c r="AK239" s="225">
        <v>14.870773832217278</v>
      </c>
      <c r="AL239" s="225">
        <v>14.53967805808597</v>
      </c>
      <c r="AM239" s="225">
        <v>14.658592628714811</v>
      </c>
      <c r="AN239" s="225">
        <v>13.244661219570084</v>
      </c>
    </row>
    <row r="240" spans="1:197" ht="15" customHeight="1" x14ac:dyDescent="0.25">
      <c r="B240" s="260"/>
      <c r="C240" s="263"/>
      <c r="D240" s="75" t="s">
        <v>163</v>
      </c>
      <c r="E240" s="208"/>
      <c r="F240" s="223"/>
      <c r="G240" s="249" t="s">
        <v>25</v>
      </c>
      <c r="H240" s="225">
        <v>13</v>
      </c>
      <c r="I240" s="225">
        <v>13.336</v>
      </c>
      <c r="J240" s="225">
        <v>14.507</v>
      </c>
      <c r="K240" s="225">
        <v>13.262</v>
      </c>
      <c r="L240" s="225">
        <v>12.445</v>
      </c>
      <c r="M240" s="225">
        <v>12.147</v>
      </c>
      <c r="N240" s="225">
        <v>12.955</v>
      </c>
      <c r="O240" s="225">
        <v>12.692</v>
      </c>
      <c r="P240" s="225">
        <v>12.052</v>
      </c>
      <c r="Q240" s="225">
        <v>10.201000000000001</v>
      </c>
      <c r="R240" s="225">
        <v>9.5150000000000006</v>
      </c>
      <c r="S240" s="225">
        <v>8.73</v>
      </c>
      <c r="T240" s="225">
        <v>8.06</v>
      </c>
      <c r="U240" s="225">
        <v>7.1660000000000004</v>
      </c>
      <c r="V240" s="225">
        <v>6.5129999999999999</v>
      </c>
      <c r="W240" s="225">
        <v>5.6309138350272088</v>
      </c>
      <c r="X240" s="225">
        <v>5.6325669415279185</v>
      </c>
      <c r="Y240" s="225">
        <v>5.7663055937644154</v>
      </c>
      <c r="Z240" s="225">
        <v>6.3968967733080042</v>
      </c>
      <c r="AA240" s="225">
        <v>4.4820770783029804</v>
      </c>
      <c r="AB240" s="225">
        <v>3.5385887245120626</v>
      </c>
      <c r="AC240" s="225">
        <v>3.4304995150728574</v>
      </c>
      <c r="AD240" s="225">
        <v>3.6167670674607386</v>
      </c>
      <c r="AE240" s="225">
        <v>4.2027564086904823</v>
      </c>
      <c r="AF240" s="225">
        <v>4.9503374205344643</v>
      </c>
      <c r="AG240" s="225">
        <v>5.1242168352948338</v>
      </c>
      <c r="AH240" s="225">
        <v>5.27867232612628</v>
      </c>
      <c r="AI240" s="225">
        <v>5.6688761867777924</v>
      </c>
      <c r="AJ240" s="225">
        <v>9.1417115261892974</v>
      </c>
      <c r="AK240" s="225">
        <v>8.9622330615449641</v>
      </c>
      <c r="AL240" s="225">
        <v>9.1908565442642125</v>
      </c>
      <c r="AM240" s="225">
        <v>9.0096401629860701</v>
      </c>
      <c r="AN240" s="225">
        <v>8.3078458792678056</v>
      </c>
    </row>
    <row r="241" spans="1:197" ht="15" customHeight="1" x14ac:dyDescent="0.25">
      <c r="B241" s="260"/>
      <c r="C241" s="263"/>
      <c r="D241" s="96" t="s">
        <v>164</v>
      </c>
      <c r="E241" s="208"/>
      <c r="F241" s="229"/>
      <c r="G241" s="254" t="s">
        <v>25</v>
      </c>
      <c r="H241" s="225">
        <v>5.5685074443279943</v>
      </c>
      <c r="I241" s="225">
        <v>6.0059792180364813</v>
      </c>
      <c r="J241" s="225">
        <v>5.758817863764758</v>
      </c>
      <c r="K241" s="225">
        <v>5.6525496075954536</v>
      </c>
      <c r="L241" s="225">
        <v>5.2912019628422549</v>
      </c>
      <c r="M241" s="225">
        <v>5.0586458056345593</v>
      </c>
      <c r="N241" s="225">
        <v>4.0301065454818259</v>
      </c>
      <c r="O241" s="225">
        <v>3.513008228504674</v>
      </c>
      <c r="P241" s="225">
        <v>3.2978806059927566</v>
      </c>
      <c r="Q241" s="225">
        <v>1.3931803637898965</v>
      </c>
      <c r="R241" s="225">
        <v>1.468329448418715</v>
      </c>
      <c r="S241" s="225">
        <v>1.1423644095237055</v>
      </c>
      <c r="T241" s="225">
        <v>2.9714927175555332</v>
      </c>
      <c r="U241" s="225">
        <v>2.6406577158046916</v>
      </c>
      <c r="V241" s="225">
        <v>2.6238769043186529</v>
      </c>
      <c r="W241" s="225">
        <v>1.3972101687143124</v>
      </c>
      <c r="X241" s="225">
        <v>1.6741000864961553</v>
      </c>
      <c r="Y241" s="225">
        <v>2.1199272869289056</v>
      </c>
      <c r="Z241" s="225">
        <v>2.1719952951362957</v>
      </c>
      <c r="AA241" s="225">
        <v>1.9482906626457719</v>
      </c>
      <c r="AB241" s="225">
        <v>1.8445801082836404</v>
      </c>
      <c r="AC241" s="225">
        <v>1.8762636083074731</v>
      </c>
      <c r="AD241" s="225">
        <v>1.5537482631072459</v>
      </c>
      <c r="AE241" s="225">
        <v>2.4456893178809915</v>
      </c>
      <c r="AF241" s="225">
        <v>2.9526881375560143</v>
      </c>
      <c r="AG241" s="225">
        <v>3.0729782041795839</v>
      </c>
      <c r="AH241" s="225">
        <v>2.8965685107908867</v>
      </c>
      <c r="AI241" s="225">
        <v>3.8353906804639175</v>
      </c>
      <c r="AJ241" s="225">
        <v>5.0531970224713785</v>
      </c>
      <c r="AK241" s="225">
        <v>4.7615523125488357</v>
      </c>
      <c r="AL241" s="225">
        <v>4.3230888343570664</v>
      </c>
      <c r="AM241" s="225">
        <v>4.5788394744305414</v>
      </c>
      <c r="AN241" s="225">
        <v>4.0132306953560439</v>
      </c>
    </row>
    <row r="242" spans="1:197" ht="15" customHeight="1" x14ac:dyDescent="0.25">
      <c r="B242" s="260"/>
      <c r="C242" s="264"/>
      <c r="D242" s="96" t="s">
        <v>165</v>
      </c>
      <c r="E242" s="208"/>
      <c r="F242" s="229"/>
      <c r="G242" s="254" t="s">
        <v>25</v>
      </c>
      <c r="H242" s="225">
        <v>4.620380439022659</v>
      </c>
      <c r="I242" s="225">
        <v>4.1392956111071673</v>
      </c>
      <c r="J242" s="225">
        <v>3.9503319651103124</v>
      </c>
      <c r="K242" s="225">
        <v>3.3982296390350077</v>
      </c>
      <c r="L242" s="225">
        <v>3.4538876093965909</v>
      </c>
      <c r="M242" s="225">
        <v>2.9197769105385247</v>
      </c>
      <c r="N242" s="225">
        <v>3.0249277141770143</v>
      </c>
      <c r="O242" s="225">
        <v>3.3513834128150886</v>
      </c>
      <c r="P242" s="225">
        <v>2.6029645891834723</v>
      </c>
      <c r="Q242" s="225">
        <v>4.0965380524481931</v>
      </c>
      <c r="R242" s="225">
        <v>3.3172053742802303</v>
      </c>
      <c r="S242" s="225">
        <v>3.710578715365239</v>
      </c>
      <c r="T242" s="225">
        <v>0.64889384023099139</v>
      </c>
      <c r="U242" s="225">
        <v>0.7666071981532433</v>
      </c>
      <c r="V242" s="225">
        <v>0.7521283767673359</v>
      </c>
      <c r="W242" s="225">
        <v>0.39575530422690208</v>
      </c>
      <c r="X242" s="225">
        <v>0.46862354519753535</v>
      </c>
      <c r="Y242" s="225">
        <v>0.58589327388644108</v>
      </c>
      <c r="Z242" s="225">
        <v>0.59284765295517461</v>
      </c>
      <c r="AA242" s="225">
        <v>0.52442585798824015</v>
      </c>
      <c r="AB242" s="225">
        <v>0.49002105666756729</v>
      </c>
      <c r="AC242" s="225">
        <v>0.49369875493249127</v>
      </c>
      <c r="AD242" s="225">
        <v>0.4045817253854761</v>
      </c>
      <c r="AE242" s="225">
        <v>0.63121637294433763</v>
      </c>
      <c r="AF242" s="225">
        <v>0.75476338313585967</v>
      </c>
      <c r="AG242" s="225">
        <v>0.77807305294862084</v>
      </c>
      <c r="AH242" s="225">
        <v>0.72451531884926157</v>
      </c>
      <c r="AI242" s="225">
        <v>0.94926674934602617</v>
      </c>
      <c r="AJ242" s="225">
        <v>1.23223424690733</v>
      </c>
      <c r="AK242" s="225">
        <v>1.1469884581234773</v>
      </c>
      <c r="AL242" s="225">
        <v>1.0257326794646922</v>
      </c>
      <c r="AM242" s="225">
        <v>1.070112991298199</v>
      </c>
      <c r="AN242" s="225">
        <v>0.92358464494623604</v>
      </c>
    </row>
    <row r="243" spans="1:197" ht="15" customHeight="1" x14ac:dyDescent="0.25">
      <c r="B243" s="260"/>
      <c r="C243" s="262" t="s">
        <v>166</v>
      </c>
      <c r="D243" s="75"/>
      <c r="E243" s="208"/>
      <c r="F243" s="229"/>
      <c r="G243" s="249" t="s">
        <v>25</v>
      </c>
      <c r="H243" s="225">
        <v>1.3575121166493456</v>
      </c>
      <c r="I243" s="225">
        <v>1.8939251708563534</v>
      </c>
      <c r="J243" s="225">
        <v>2.4947501711249314</v>
      </c>
      <c r="K243" s="225">
        <v>1.6190207533695395</v>
      </c>
      <c r="L243" s="225">
        <v>2.148710427761154</v>
      </c>
      <c r="M243" s="225">
        <v>2.5046772838269162</v>
      </c>
      <c r="N243" s="225">
        <v>2.4015657403411614</v>
      </c>
      <c r="O243" s="225">
        <v>2.3852083586802366</v>
      </c>
      <c r="P243" s="225">
        <v>2.5620548048237706</v>
      </c>
      <c r="Q243" s="225">
        <v>2.3013815837619105</v>
      </c>
      <c r="R243" s="225">
        <v>2.3434651773010553</v>
      </c>
      <c r="S243" s="225">
        <v>1.3994568751110545</v>
      </c>
      <c r="T243" s="225">
        <v>2.0352134422134753</v>
      </c>
      <c r="U243" s="225">
        <v>1.4538350860420644</v>
      </c>
      <c r="V243" s="225">
        <v>1.4462947189140103</v>
      </c>
      <c r="W243" s="225">
        <v>0.74734363319975317</v>
      </c>
      <c r="X243" s="225">
        <v>0.82287372505336465</v>
      </c>
      <c r="Y243" s="225">
        <v>1.0196313246274917</v>
      </c>
      <c r="Z243" s="225">
        <v>1.0325425028833073</v>
      </c>
      <c r="AA243" s="225">
        <v>0.79330776031916728</v>
      </c>
      <c r="AB243" s="225">
        <v>0.70412787713574077</v>
      </c>
      <c r="AC243" s="225">
        <v>0.67634629456320527</v>
      </c>
      <c r="AD243" s="225">
        <v>0.39365319844039204</v>
      </c>
      <c r="AE243" s="225">
        <v>1.2011942287629165</v>
      </c>
      <c r="AF243" s="225">
        <v>1.456115002840721</v>
      </c>
      <c r="AG243" s="225">
        <v>1.2827279539520071</v>
      </c>
      <c r="AH243" s="225">
        <v>1.1918283157561012</v>
      </c>
      <c r="AI243" s="225">
        <v>1.3841373446922793</v>
      </c>
      <c r="AJ243" s="225">
        <v>1.9302649010086042</v>
      </c>
      <c r="AK243" s="225">
        <v>1.6266068729869589</v>
      </c>
      <c r="AL243" s="225">
        <v>1.9235814490897485</v>
      </c>
      <c r="AM243" s="225">
        <v>2.3733399529300705</v>
      </c>
      <c r="AN243" s="225">
        <v>2.0827194217980987</v>
      </c>
    </row>
    <row r="244" spans="1:197" ht="15" customHeight="1" x14ac:dyDescent="0.25">
      <c r="B244" s="260"/>
      <c r="C244" s="261" t="s">
        <v>167</v>
      </c>
      <c r="D244" s="75"/>
      <c r="E244" s="208"/>
      <c r="F244" s="229"/>
      <c r="G244" s="249" t="s">
        <v>25</v>
      </c>
      <c r="H244" s="225" t="s">
        <v>87</v>
      </c>
      <c r="I244" s="225" t="s">
        <v>87</v>
      </c>
      <c r="J244" s="225" t="s">
        <v>87</v>
      </c>
      <c r="K244" s="225" t="s">
        <v>87</v>
      </c>
      <c r="L244" s="225" t="s">
        <v>87</v>
      </c>
      <c r="M244" s="225" t="s">
        <v>87</v>
      </c>
      <c r="N244" s="225" t="s">
        <v>87</v>
      </c>
      <c r="O244" s="225" t="s">
        <v>87</v>
      </c>
      <c r="P244" s="225" t="s">
        <v>87</v>
      </c>
      <c r="Q244" s="225" t="s">
        <v>87</v>
      </c>
      <c r="R244" s="225" t="s">
        <v>87</v>
      </c>
      <c r="S244" s="225" t="s">
        <v>87</v>
      </c>
      <c r="T244" s="225" t="s">
        <v>87</v>
      </c>
      <c r="U244" s="225" t="s">
        <v>87</v>
      </c>
      <c r="V244" s="225" t="s">
        <v>87</v>
      </c>
      <c r="W244" s="225" t="s">
        <v>87</v>
      </c>
      <c r="X244" s="225" t="s">
        <v>87</v>
      </c>
      <c r="Y244" s="225" t="s">
        <v>87</v>
      </c>
      <c r="Z244" s="225" t="s">
        <v>87</v>
      </c>
      <c r="AA244" s="225" t="s">
        <v>87</v>
      </c>
      <c r="AB244" s="225" t="s">
        <v>87</v>
      </c>
      <c r="AC244" s="225" t="s">
        <v>87</v>
      </c>
      <c r="AD244" s="225" t="s">
        <v>87</v>
      </c>
      <c r="AE244" s="225" t="s">
        <v>87</v>
      </c>
      <c r="AF244" s="225" t="s">
        <v>87</v>
      </c>
      <c r="AG244" s="225" t="s">
        <v>87</v>
      </c>
      <c r="AH244" s="225" t="s">
        <v>87</v>
      </c>
      <c r="AI244" s="225" t="s">
        <v>87</v>
      </c>
      <c r="AJ244" s="225" t="s">
        <v>87</v>
      </c>
      <c r="AK244" s="225" t="s">
        <v>87</v>
      </c>
      <c r="AL244" s="225" t="s">
        <v>87</v>
      </c>
      <c r="AM244" s="225" t="s">
        <v>87</v>
      </c>
      <c r="AN244" s="225" t="s">
        <v>87</v>
      </c>
    </row>
    <row r="245" spans="1:197" ht="15" customHeight="1" x14ac:dyDescent="0.25">
      <c r="B245" s="265"/>
      <c r="C245" s="266" t="s">
        <v>168</v>
      </c>
      <c r="D245" s="96"/>
      <c r="E245" s="208"/>
      <c r="F245" s="229"/>
      <c r="G245" s="254" t="s">
        <v>25</v>
      </c>
      <c r="H245" s="225">
        <v>0.76099999999860302</v>
      </c>
      <c r="I245" s="225">
        <v>0.97400000000197906</v>
      </c>
      <c r="J245" s="225">
        <v>1.3170000000027358</v>
      </c>
      <c r="K245" s="225">
        <v>5.014999999992142</v>
      </c>
      <c r="L245" s="225">
        <v>1.1660000000047148</v>
      </c>
      <c r="M245" s="225">
        <v>0.67699999999604188</v>
      </c>
      <c r="N245" s="225">
        <v>1.055000000000291</v>
      </c>
      <c r="O245" s="225">
        <v>0.7480000000068685</v>
      </c>
      <c r="P245" s="225">
        <v>0.96899999999732245</v>
      </c>
      <c r="Q245" s="225">
        <v>0.80599999999685679</v>
      </c>
      <c r="R245" s="225">
        <v>0.90200000000186265</v>
      </c>
      <c r="S245" s="225">
        <v>0.94000000000232831</v>
      </c>
      <c r="T245" s="225">
        <v>0.71899999999732245</v>
      </c>
      <c r="U245" s="225">
        <v>0.69999999999708962</v>
      </c>
      <c r="V245" s="225">
        <v>1.1950000000069849</v>
      </c>
      <c r="W245" s="225">
        <v>0.77699999999458669</v>
      </c>
      <c r="X245" s="225">
        <v>0.78100000000267755</v>
      </c>
      <c r="Y245" s="225">
        <v>0.83600000000296859</v>
      </c>
      <c r="Z245" s="225">
        <v>0.68499999999767169</v>
      </c>
      <c r="AA245" s="225">
        <v>1.3580000000001746</v>
      </c>
      <c r="AB245" s="225">
        <v>0.29400000000168802</v>
      </c>
      <c r="AC245" s="225">
        <v>0.35899999999674037</v>
      </c>
      <c r="AD245" s="225">
        <v>0.47400000000197906</v>
      </c>
      <c r="AE245" s="225">
        <v>0.50699999999778811</v>
      </c>
      <c r="AF245" s="225">
        <v>0.18200000000069849</v>
      </c>
      <c r="AG245" s="225">
        <v>1.055000000000291</v>
      </c>
      <c r="AH245" s="225" t="s">
        <v>58</v>
      </c>
      <c r="AI245" s="225">
        <v>8.1999999994877726E-2</v>
      </c>
      <c r="AJ245" s="225">
        <v>0.23200000000360887</v>
      </c>
      <c r="AK245" s="225">
        <v>2.7999999998428393E-2</v>
      </c>
      <c r="AL245" s="225">
        <v>0.10699999999633292</v>
      </c>
      <c r="AM245" s="225">
        <v>0.11699999999837019</v>
      </c>
      <c r="AN245" s="225" t="s">
        <v>58</v>
      </c>
    </row>
    <row r="246" spans="1:197" ht="15" customHeight="1" x14ac:dyDescent="0.4"/>
    <row r="247" spans="1:197" ht="15" customHeight="1" x14ac:dyDescent="0.4"/>
    <row r="248" spans="1:197" ht="15" customHeight="1" x14ac:dyDescent="0.4">
      <c r="B248" s="6" t="s">
        <v>169</v>
      </c>
    </row>
    <row r="249" spans="1:197" s="47" customFormat="1" ht="15" customHeight="1" x14ac:dyDescent="0.4">
      <c r="A249" s="108"/>
      <c r="B249" s="373" t="s">
        <v>62</v>
      </c>
      <c r="C249" s="374"/>
      <c r="D249" s="374"/>
      <c r="E249" s="374"/>
      <c r="F249" s="375"/>
      <c r="G249" s="22" t="s">
        <v>24</v>
      </c>
      <c r="H249" s="25">
        <v>1990</v>
      </c>
      <c r="I249" s="25">
        <v>1991</v>
      </c>
      <c r="J249" s="25">
        <v>1992</v>
      </c>
      <c r="K249" s="25">
        <v>1993</v>
      </c>
      <c r="L249" s="25">
        <v>1994</v>
      </c>
      <c r="M249" s="25">
        <v>1995</v>
      </c>
      <c r="N249" s="25">
        <v>1996</v>
      </c>
      <c r="O249" s="25">
        <v>1997</v>
      </c>
      <c r="P249" s="25">
        <v>1998</v>
      </c>
      <c r="Q249" s="25">
        <v>1999</v>
      </c>
      <c r="R249" s="25">
        <v>2000</v>
      </c>
      <c r="S249" s="25">
        <v>2001</v>
      </c>
      <c r="T249" s="25">
        <v>2002</v>
      </c>
      <c r="U249" s="25">
        <v>2003</v>
      </c>
      <c r="V249" s="25">
        <v>2004</v>
      </c>
      <c r="W249" s="25">
        <v>2005</v>
      </c>
      <c r="X249" s="25">
        <v>2006</v>
      </c>
      <c r="Y249" s="25">
        <v>2007</v>
      </c>
      <c r="Z249" s="25">
        <v>2008</v>
      </c>
      <c r="AA249" s="25">
        <v>2009</v>
      </c>
      <c r="AB249" s="25">
        <v>2010</v>
      </c>
      <c r="AC249" s="25">
        <v>2011</v>
      </c>
      <c r="AD249" s="25">
        <v>2012</v>
      </c>
      <c r="AE249" s="25">
        <v>2013</v>
      </c>
      <c r="AF249" s="25">
        <v>2014</v>
      </c>
      <c r="AG249" s="25">
        <v>2015</v>
      </c>
      <c r="AH249" s="25">
        <v>2016</v>
      </c>
      <c r="AI249" s="25">
        <v>2017</v>
      </c>
      <c r="AJ249" s="25">
        <v>2018</v>
      </c>
      <c r="AK249" s="25">
        <v>2019</v>
      </c>
      <c r="AL249" s="25">
        <v>2020</v>
      </c>
      <c r="AM249" s="25">
        <v>2021</v>
      </c>
      <c r="AN249" s="25">
        <v>2022</v>
      </c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</row>
    <row r="250" spans="1:197" ht="15" customHeight="1" x14ac:dyDescent="0.4">
      <c r="B250" s="247" t="s">
        <v>160</v>
      </c>
      <c r="C250" s="248"/>
      <c r="D250" s="208"/>
      <c r="E250" s="208"/>
      <c r="F250" s="229"/>
      <c r="G250" s="249" t="s">
        <v>25</v>
      </c>
      <c r="H250" s="225">
        <v>903.70680813078627</v>
      </c>
      <c r="I250" s="225">
        <v>888.28403743270371</v>
      </c>
      <c r="J250" s="225">
        <v>866.81119694172082</v>
      </c>
      <c r="K250" s="225">
        <v>848.30274088508475</v>
      </c>
      <c r="L250" s="225">
        <v>817.03220208966991</v>
      </c>
      <c r="M250" s="225">
        <v>792.48775274912896</v>
      </c>
      <c r="N250" s="225">
        <v>776.51098517710523</v>
      </c>
      <c r="O250" s="225">
        <v>765.28462475593187</v>
      </c>
      <c r="P250" s="225">
        <v>752.4262580213765</v>
      </c>
      <c r="Q250" s="225">
        <v>739.61878167158386</v>
      </c>
      <c r="R250" s="225">
        <v>721.27422099616433</v>
      </c>
      <c r="S250" s="225">
        <v>704.32538577949026</v>
      </c>
      <c r="T250" s="225">
        <v>687.38348104913962</v>
      </c>
      <c r="U250" s="225">
        <v>670.20317603515821</v>
      </c>
      <c r="V250" s="225">
        <v>653.48405055137346</v>
      </c>
      <c r="W250" s="225">
        <v>628.90913535520815</v>
      </c>
      <c r="X250" s="225">
        <v>602.04882375325246</v>
      </c>
      <c r="Y250" s="225">
        <v>578.96158621160214</v>
      </c>
      <c r="Z250" s="225">
        <v>551.61236713402161</v>
      </c>
      <c r="AA250" s="225">
        <v>521.29075776472655</v>
      </c>
      <c r="AB250" s="225">
        <v>494.78825606061645</v>
      </c>
      <c r="AC250" s="225">
        <v>463.2119429880434</v>
      </c>
      <c r="AD250" s="225">
        <v>427.9754205296191</v>
      </c>
      <c r="AE250" s="225">
        <v>400.30196260968671</v>
      </c>
      <c r="AF250" s="225">
        <v>381.25525646274298</v>
      </c>
      <c r="AG250" s="225">
        <v>365.93087655489819</v>
      </c>
      <c r="AH250" s="225">
        <v>351.31637405216844</v>
      </c>
      <c r="AI250" s="225">
        <v>339.11626257003769</v>
      </c>
      <c r="AJ250" s="225">
        <v>333.98125334929387</v>
      </c>
      <c r="AK250" s="225">
        <v>330.91413405969467</v>
      </c>
      <c r="AL250" s="225">
        <v>330.15182657494057</v>
      </c>
      <c r="AM250" s="225">
        <v>329.84316575453033</v>
      </c>
      <c r="AN250" s="225">
        <v>331.2940610008834</v>
      </c>
    </row>
    <row r="251" spans="1:197" ht="15" customHeight="1" x14ac:dyDescent="0.4">
      <c r="B251" s="250"/>
      <c r="C251" s="251" t="s">
        <v>161</v>
      </c>
      <c r="D251" s="75"/>
      <c r="E251" s="208"/>
      <c r="F251" s="229"/>
      <c r="G251" s="249" t="s">
        <v>25</v>
      </c>
      <c r="H251" s="225">
        <v>275.75870813078819</v>
      </c>
      <c r="I251" s="225">
        <v>287.70333743270362</v>
      </c>
      <c r="J251" s="225">
        <v>292.21949694172304</v>
      </c>
      <c r="K251" s="225">
        <v>297.50574088509484</v>
      </c>
      <c r="L251" s="225">
        <v>292.04200208967444</v>
      </c>
      <c r="M251" s="225">
        <v>281.16975274913841</v>
      </c>
      <c r="N251" s="225">
        <v>276.18718517711454</v>
      </c>
      <c r="O251" s="225">
        <v>272.33632475593356</v>
      </c>
      <c r="P251" s="225">
        <v>268.59595802138335</v>
      </c>
      <c r="Q251" s="225">
        <v>265.6954816715907</v>
      </c>
      <c r="R251" s="225">
        <v>259.48162099617167</v>
      </c>
      <c r="S251" s="225">
        <v>254.94248577949199</v>
      </c>
      <c r="T251" s="225">
        <v>247.08778104914805</v>
      </c>
      <c r="U251" s="225">
        <v>239.47447603516514</v>
      </c>
      <c r="V251" s="225">
        <v>230.82815055137459</v>
      </c>
      <c r="W251" s="225">
        <v>218.03881241404497</v>
      </c>
      <c r="X251" s="225">
        <v>203.55133651381263</v>
      </c>
      <c r="Y251" s="225">
        <v>190.24084149295118</v>
      </c>
      <c r="Z251" s="225">
        <v>174.04214019108741</v>
      </c>
      <c r="AA251" s="225">
        <v>156.6084294625359</v>
      </c>
      <c r="AB251" s="225">
        <v>148.54200999182376</v>
      </c>
      <c r="AC251" s="225">
        <v>136.47908874637986</v>
      </c>
      <c r="AD251" s="225">
        <v>122.82771603356254</v>
      </c>
      <c r="AE251" s="225">
        <v>115.11320178534581</v>
      </c>
      <c r="AF251" s="225">
        <v>110.27539169433902</v>
      </c>
      <c r="AG251" s="225">
        <v>106.94511574011494</v>
      </c>
      <c r="AH251" s="225">
        <v>105.70562876586301</v>
      </c>
      <c r="AI251" s="225">
        <v>104.27544632246416</v>
      </c>
      <c r="AJ251" s="225">
        <v>103.03492940513743</v>
      </c>
      <c r="AK251" s="225">
        <v>102.24052941033246</v>
      </c>
      <c r="AL251" s="225">
        <v>102.45396241840814</v>
      </c>
      <c r="AM251" s="225">
        <v>100.91876901635703</v>
      </c>
      <c r="AN251" s="225">
        <v>101.47688362133924</v>
      </c>
    </row>
    <row r="252" spans="1:197" ht="15" customHeight="1" x14ac:dyDescent="0.4">
      <c r="B252" s="250"/>
      <c r="C252" s="252" t="s">
        <v>162</v>
      </c>
      <c r="D252" s="75"/>
      <c r="E252" s="208"/>
      <c r="F252" s="229"/>
      <c r="G252" s="249" t="s">
        <v>25</v>
      </c>
      <c r="H252" s="225">
        <v>527.6333390275621</v>
      </c>
      <c r="I252" s="225">
        <v>501.23730179652517</v>
      </c>
      <c r="J252" s="225">
        <v>477.88172813921346</v>
      </c>
      <c r="K252" s="225">
        <v>451.73190889193944</v>
      </c>
      <c r="L252" s="225">
        <v>430.99469610240749</v>
      </c>
      <c r="M252" s="225">
        <v>421.80383734152713</v>
      </c>
      <c r="N252" s="225">
        <v>415.43194308558861</v>
      </c>
      <c r="O252" s="225">
        <v>412.47448266952625</v>
      </c>
      <c r="P252" s="225">
        <v>406.53574960020399</v>
      </c>
      <c r="Q252" s="225">
        <v>398.75178876158725</v>
      </c>
      <c r="R252" s="225">
        <v>390.10343125908878</v>
      </c>
      <c r="S252" s="225">
        <v>380.7373616274466</v>
      </c>
      <c r="T252" s="225">
        <v>373.37072335345869</v>
      </c>
      <c r="U252" s="225">
        <v>364.99496251955844</v>
      </c>
      <c r="V252" s="225">
        <v>357.79689391141363</v>
      </c>
      <c r="W252" s="225">
        <v>348.69995297931973</v>
      </c>
      <c r="X252" s="225">
        <v>338.66014248793033</v>
      </c>
      <c r="Y252" s="225">
        <v>330.12237351491518</v>
      </c>
      <c r="Z252" s="225">
        <v>321.09848030522227</v>
      </c>
      <c r="AA252" s="225">
        <v>307.53855764532932</v>
      </c>
      <c r="AB252" s="225">
        <v>290.22285965144192</v>
      </c>
      <c r="AC252" s="225">
        <v>272.54204670061114</v>
      </c>
      <c r="AD252" s="225">
        <v>253.90099392768948</v>
      </c>
      <c r="AE252" s="225">
        <v>238.86787678057479</v>
      </c>
      <c r="AF252" s="225">
        <v>226.33557614956229</v>
      </c>
      <c r="AG252" s="225">
        <v>215.18542152581227</v>
      </c>
      <c r="AH252" s="225">
        <v>204.07514342191982</v>
      </c>
      <c r="AI252" s="225">
        <v>194.97228539718782</v>
      </c>
      <c r="AJ252" s="225">
        <v>192.44658299757958</v>
      </c>
      <c r="AK252" s="225">
        <v>191.62663841355879</v>
      </c>
      <c r="AL252" s="225">
        <v>191.86578164894581</v>
      </c>
      <c r="AM252" s="225">
        <v>192.94143115277168</v>
      </c>
      <c r="AN252" s="225">
        <v>194.50570581455523</v>
      </c>
    </row>
    <row r="253" spans="1:197" ht="15" customHeight="1" outlineLevel="1" x14ac:dyDescent="0.4">
      <c r="B253" s="250"/>
      <c r="C253" s="253"/>
      <c r="D253" s="96" t="s">
        <v>163</v>
      </c>
      <c r="E253" s="208"/>
      <c r="F253" s="229"/>
      <c r="G253" s="254" t="s">
        <v>25</v>
      </c>
      <c r="H253" s="225">
        <v>320.86099999999988</v>
      </c>
      <c r="I253" s="225">
        <v>304.92699999999991</v>
      </c>
      <c r="J253" s="225">
        <v>290.47399999999999</v>
      </c>
      <c r="K253" s="225">
        <v>273.44599999999997</v>
      </c>
      <c r="L253" s="225">
        <v>258.81100000000004</v>
      </c>
      <c r="M253" s="225">
        <v>252.07800000000003</v>
      </c>
      <c r="N253" s="225">
        <v>248.97300000000004</v>
      </c>
      <c r="O253" s="225">
        <v>248.39500000000007</v>
      </c>
      <c r="P253" s="225">
        <v>246.13700000000003</v>
      </c>
      <c r="Q253" s="225">
        <v>241.51800000000003</v>
      </c>
      <c r="R253" s="225">
        <v>236.553</v>
      </c>
      <c r="S253" s="225">
        <v>230.44300000000001</v>
      </c>
      <c r="T253" s="225">
        <v>226.68300000000002</v>
      </c>
      <c r="U253" s="225">
        <v>222.679</v>
      </c>
      <c r="V253" s="225">
        <v>219.08699999999999</v>
      </c>
      <c r="W253" s="225">
        <v>214.84791383502719</v>
      </c>
      <c r="X253" s="225">
        <v>210.14048077655514</v>
      </c>
      <c r="Y253" s="225">
        <v>205.86478637031954</v>
      </c>
      <c r="Z253" s="225">
        <v>201.97468314362757</v>
      </c>
      <c r="AA253" s="225">
        <v>194.48976022193051</v>
      </c>
      <c r="AB253" s="225">
        <v>185.02834894644261</v>
      </c>
      <c r="AC253" s="225">
        <v>175.12284846151547</v>
      </c>
      <c r="AD253" s="225">
        <v>164.2326155289762</v>
      </c>
      <c r="AE253" s="225">
        <v>155.17337193766667</v>
      </c>
      <c r="AF253" s="225">
        <v>147.6787093582011</v>
      </c>
      <c r="AG253" s="225">
        <v>140.65592619349596</v>
      </c>
      <c r="AH253" s="225">
        <v>132.97959851962224</v>
      </c>
      <c r="AI253" s="225">
        <v>125.95647470640003</v>
      </c>
      <c r="AJ253" s="225">
        <v>123.04618623258933</v>
      </c>
      <c r="AK253" s="225">
        <v>121.80741929413431</v>
      </c>
      <c r="AL253" s="225">
        <v>121.48327583839851</v>
      </c>
      <c r="AM253" s="225">
        <v>121.76291600138458</v>
      </c>
      <c r="AN253" s="225">
        <v>122.0107618806524</v>
      </c>
    </row>
    <row r="254" spans="1:197" ht="15" customHeight="1" outlineLevel="1" x14ac:dyDescent="0.4">
      <c r="B254" s="250"/>
      <c r="C254" s="253"/>
      <c r="D254" s="78" t="s">
        <v>164</v>
      </c>
      <c r="E254" s="79"/>
      <c r="F254" s="211"/>
      <c r="G254" s="249" t="s">
        <v>25</v>
      </c>
      <c r="H254" s="225">
        <v>126.21250213038445</v>
      </c>
      <c r="I254" s="225">
        <v>117.91960096668578</v>
      </c>
      <c r="J254" s="225">
        <v>110.98564344713958</v>
      </c>
      <c r="K254" s="225">
        <v>104.41795306805082</v>
      </c>
      <c r="L254" s="225">
        <v>99.713607868422031</v>
      </c>
      <c r="M254" s="225">
        <v>97.754925830317305</v>
      </c>
      <c r="N254" s="225">
        <v>94.828988177689283</v>
      </c>
      <c r="O254" s="225">
        <v>92.112495362023978</v>
      </c>
      <c r="P254" s="225">
        <v>88.94578553345174</v>
      </c>
      <c r="Q254" s="225">
        <v>84.490283340306689</v>
      </c>
      <c r="R254" s="225">
        <v>80.211952211555783</v>
      </c>
      <c r="S254" s="225">
        <v>75.8321328130789</v>
      </c>
      <c r="T254" s="225">
        <v>73.856134266360357</v>
      </c>
      <c r="U254" s="225">
        <v>72.454618336178626</v>
      </c>
      <c r="V254" s="225">
        <v>71.883133617523086</v>
      </c>
      <c r="W254" s="225">
        <v>70.445703894372073</v>
      </c>
      <c r="X254" s="225">
        <v>68.709242357598015</v>
      </c>
      <c r="Y254" s="225">
        <v>67.681899997261368</v>
      </c>
      <c r="Z254" s="225">
        <v>66.25360767606152</v>
      </c>
      <c r="AA254" s="225">
        <v>65.728122341513398</v>
      </c>
      <c r="AB254" s="225">
        <v>62.004195005469043</v>
      </c>
      <c r="AC254" s="225">
        <v>57.874479395740046</v>
      </c>
      <c r="AD254" s="225">
        <v>53.669409795082515</v>
      </c>
      <c r="AE254" s="225">
        <v>50.462549505368059</v>
      </c>
      <c r="AF254" s="225">
        <v>48.124035680081825</v>
      </c>
      <c r="AG254" s="225">
        <v>46.13836807862684</v>
      </c>
      <c r="AH254" s="225">
        <v>45.004830043935897</v>
      </c>
      <c r="AI254" s="225">
        <v>45.327212495895139</v>
      </c>
      <c r="AJ254" s="225">
        <v>47.08252891237376</v>
      </c>
      <c r="AK254" s="225">
        <v>50.450900861132702</v>
      </c>
      <c r="AL254" s="225">
        <v>53.305660247071053</v>
      </c>
      <c r="AM254" s="225">
        <v>56.74213531197789</v>
      </c>
      <c r="AN254" s="225">
        <v>57.783873289778398</v>
      </c>
    </row>
    <row r="255" spans="1:197" ht="15" customHeight="1" outlineLevel="1" x14ac:dyDescent="0.4">
      <c r="B255" s="250"/>
      <c r="C255" s="255"/>
      <c r="D255" s="96" t="s">
        <v>165</v>
      </c>
      <c r="E255" s="208"/>
      <c r="F255" s="229"/>
      <c r="G255" s="254" t="s">
        <v>25</v>
      </c>
      <c r="H255" s="225">
        <v>80.559836897177618</v>
      </c>
      <c r="I255" s="225">
        <v>78.390700829839233</v>
      </c>
      <c r="J255" s="225">
        <v>76.422084692073838</v>
      </c>
      <c r="K255" s="225">
        <v>73.867955823888565</v>
      </c>
      <c r="L255" s="225">
        <v>72.470088233985422</v>
      </c>
      <c r="M255" s="225">
        <v>71.970911511209735</v>
      </c>
      <c r="N255" s="225">
        <v>71.629954907899375</v>
      </c>
      <c r="O255" s="225">
        <v>71.966987307502279</v>
      </c>
      <c r="P255" s="225">
        <v>71.452964066752273</v>
      </c>
      <c r="Q255" s="225">
        <v>72.743505421280631</v>
      </c>
      <c r="R255" s="225">
        <v>73.33847904753307</v>
      </c>
      <c r="S255" s="225">
        <v>74.46222881436772</v>
      </c>
      <c r="T255" s="225">
        <v>72.831589087098379</v>
      </c>
      <c r="U255" s="225">
        <v>69.861344183379884</v>
      </c>
      <c r="V255" s="225">
        <v>66.826760293890572</v>
      </c>
      <c r="W255" s="225">
        <v>63.406335249920453</v>
      </c>
      <c r="X255" s="225">
        <v>59.81041935377722</v>
      </c>
      <c r="Y255" s="225">
        <v>56.575687147334293</v>
      </c>
      <c r="Z255" s="225">
        <v>52.870189485533189</v>
      </c>
      <c r="AA255" s="225">
        <v>47.320675081885362</v>
      </c>
      <c r="AB255" s="225">
        <v>43.190315699530267</v>
      </c>
      <c r="AC255" s="225">
        <v>39.544718843355597</v>
      </c>
      <c r="AD255" s="225">
        <v>35.99896860363075</v>
      </c>
      <c r="AE255" s="225">
        <v>33.231955337540086</v>
      </c>
      <c r="AF255" s="225">
        <v>30.532831111279357</v>
      </c>
      <c r="AG255" s="225">
        <v>28.391127253689454</v>
      </c>
      <c r="AH255" s="225">
        <v>26.090714858361697</v>
      </c>
      <c r="AI255" s="225">
        <v>23.688598194892641</v>
      </c>
      <c r="AJ255" s="225">
        <v>22.317867852616498</v>
      </c>
      <c r="AK255" s="225">
        <v>19.368318258291779</v>
      </c>
      <c r="AL255" s="225">
        <v>17.076845563476244</v>
      </c>
      <c r="AM255" s="225">
        <v>14.436379839409204</v>
      </c>
      <c r="AN255" s="225">
        <v>14.711070644124449</v>
      </c>
    </row>
    <row r="256" spans="1:197" ht="15" customHeight="1" x14ac:dyDescent="0.4">
      <c r="B256" s="250"/>
      <c r="C256" s="252" t="s">
        <v>166</v>
      </c>
      <c r="D256" s="75"/>
      <c r="E256" s="208"/>
      <c r="F256" s="229"/>
      <c r="G256" s="249" t="s">
        <v>25</v>
      </c>
      <c r="H256" s="225">
        <v>52.288760972437942</v>
      </c>
      <c r="I256" s="225">
        <v>50.343398203474983</v>
      </c>
      <c r="J256" s="225">
        <v>48.988971860786592</v>
      </c>
      <c r="K256" s="225">
        <v>46.329091108060631</v>
      </c>
      <c r="L256" s="225">
        <v>44.750503897592537</v>
      </c>
      <c r="M256" s="225">
        <v>44.454162658472974</v>
      </c>
      <c r="N256" s="225">
        <v>43.901856914411383</v>
      </c>
      <c r="O256" s="225">
        <v>43.428817330473741</v>
      </c>
      <c r="P256" s="225">
        <v>42.970550399795968</v>
      </c>
      <c r="Q256" s="225">
        <v>42.472511238412693</v>
      </c>
      <c r="R256" s="225">
        <v>41.97516874091118</v>
      </c>
      <c r="S256" s="225">
        <v>40.600538372553409</v>
      </c>
      <c r="T256" s="225">
        <v>40.108976646541294</v>
      </c>
      <c r="U256" s="225">
        <v>40.303737480441534</v>
      </c>
      <c r="V256" s="225">
        <v>39.918006088586338</v>
      </c>
      <c r="W256" s="225">
        <v>37.980369961848425</v>
      </c>
      <c r="X256" s="225">
        <v>36.925344751512803</v>
      </c>
      <c r="Y256" s="225">
        <v>36.238371203735205</v>
      </c>
      <c r="Z256" s="225">
        <v>35.448746637710926</v>
      </c>
      <c r="AA256" s="225">
        <v>34.76277065686007</v>
      </c>
      <c r="AB256" s="225">
        <v>34.109386417346464</v>
      </c>
      <c r="AC256" s="225">
        <v>32.891807541053311</v>
      </c>
      <c r="AD256" s="225">
        <v>30.790710568368773</v>
      </c>
      <c r="AE256" s="225">
        <v>30.372884043762156</v>
      </c>
      <c r="AF256" s="225">
        <v>29.680288618841718</v>
      </c>
      <c r="AG256" s="225">
        <v>28.458339288966812</v>
      </c>
      <c r="AH256" s="225">
        <v>27.248601864381751</v>
      </c>
      <c r="AI256" s="225">
        <v>26.24753085039379</v>
      </c>
      <c r="AJ256" s="225">
        <v>25.615740946578629</v>
      </c>
      <c r="AK256" s="225">
        <v>24.940966235803675</v>
      </c>
      <c r="AL256" s="225">
        <v>24.521082507592368</v>
      </c>
      <c r="AM256" s="225">
        <v>25.494965585411382</v>
      </c>
      <c r="AN256" s="225">
        <v>25.542471564996003</v>
      </c>
    </row>
    <row r="257" spans="1:197" ht="15" customHeight="1" x14ac:dyDescent="0.4">
      <c r="B257" s="250"/>
      <c r="C257" s="251" t="s">
        <v>167</v>
      </c>
      <c r="D257" s="75"/>
      <c r="E257" s="208"/>
      <c r="F257" s="229"/>
      <c r="G257" s="249" t="s">
        <v>25</v>
      </c>
      <c r="H257" s="225" t="s">
        <v>87</v>
      </c>
      <c r="I257" s="225" t="s">
        <v>87</v>
      </c>
      <c r="J257" s="225" t="s">
        <v>87</v>
      </c>
      <c r="K257" s="225" t="s">
        <v>87</v>
      </c>
      <c r="L257" s="225" t="s">
        <v>87</v>
      </c>
      <c r="M257" s="225" t="s">
        <v>87</v>
      </c>
      <c r="N257" s="225" t="s">
        <v>87</v>
      </c>
      <c r="O257" s="225" t="s">
        <v>87</v>
      </c>
      <c r="P257" s="225" t="s">
        <v>87</v>
      </c>
      <c r="Q257" s="225" t="s">
        <v>87</v>
      </c>
      <c r="R257" s="225" t="s">
        <v>87</v>
      </c>
      <c r="S257" s="225" t="s">
        <v>87</v>
      </c>
      <c r="T257" s="225" t="s">
        <v>87</v>
      </c>
      <c r="U257" s="225" t="s">
        <v>87</v>
      </c>
      <c r="V257" s="225" t="s">
        <v>87</v>
      </c>
      <c r="W257" s="225" t="s">
        <v>87</v>
      </c>
      <c r="X257" s="225" t="s">
        <v>87</v>
      </c>
      <c r="Y257" s="225" t="s">
        <v>87</v>
      </c>
      <c r="Z257" s="225" t="s">
        <v>87</v>
      </c>
      <c r="AA257" s="225" t="s">
        <v>87</v>
      </c>
      <c r="AB257" s="225" t="s">
        <v>87</v>
      </c>
      <c r="AC257" s="225" t="s">
        <v>87</v>
      </c>
      <c r="AD257" s="225" t="s">
        <v>87</v>
      </c>
      <c r="AE257" s="225" t="s">
        <v>87</v>
      </c>
      <c r="AF257" s="225" t="s">
        <v>87</v>
      </c>
      <c r="AG257" s="225" t="s">
        <v>87</v>
      </c>
      <c r="AH257" s="225" t="s">
        <v>87</v>
      </c>
      <c r="AI257" s="225" t="s">
        <v>87</v>
      </c>
      <c r="AJ257" s="225" t="s">
        <v>87</v>
      </c>
      <c r="AK257" s="225" t="s">
        <v>87</v>
      </c>
      <c r="AL257" s="225" t="s">
        <v>87</v>
      </c>
      <c r="AM257" s="225" t="s">
        <v>87</v>
      </c>
      <c r="AN257" s="225" t="s">
        <v>87</v>
      </c>
    </row>
    <row r="258" spans="1:197" ht="15" customHeight="1" x14ac:dyDescent="0.4">
      <c r="B258" s="256"/>
      <c r="C258" s="257" t="s">
        <v>168</v>
      </c>
      <c r="D258" s="96"/>
      <c r="E258" s="208"/>
      <c r="F258" s="229"/>
      <c r="G258" s="254" t="s">
        <v>25</v>
      </c>
      <c r="H258" s="225">
        <v>48.025999999998021</v>
      </c>
      <c r="I258" s="225">
        <v>49</v>
      </c>
      <c r="J258" s="225">
        <v>47.72099999999773</v>
      </c>
      <c r="K258" s="225">
        <v>52.735999999989872</v>
      </c>
      <c r="L258" s="225">
        <v>49.244999999995343</v>
      </c>
      <c r="M258" s="225">
        <v>45.059999999990396</v>
      </c>
      <c r="N258" s="225">
        <v>40.989999999990687</v>
      </c>
      <c r="O258" s="225">
        <v>37.044999999998254</v>
      </c>
      <c r="P258" s="225">
        <v>34.323999999993248</v>
      </c>
      <c r="Q258" s="225">
        <v>32.698999999993248</v>
      </c>
      <c r="R258" s="225">
        <v>29.713999999992666</v>
      </c>
      <c r="S258" s="225">
        <v>28.044999999998254</v>
      </c>
      <c r="T258" s="225">
        <v>26.815999999991618</v>
      </c>
      <c r="U258" s="225">
        <v>25.429999999993015</v>
      </c>
      <c r="V258" s="225">
        <v>24.940999999998894</v>
      </c>
      <c r="W258" s="225">
        <v>24.189999999995052</v>
      </c>
      <c r="X258" s="225">
        <v>22.911999999996624</v>
      </c>
      <c r="Y258" s="225">
        <v>22.360000000000582</v>
      </c>
      <c r="Z258" s="225">
        <v>21.023000000001048</v>
      </c>
      <c r="AA258" s="225">
        <v>22.381000000001222</v>
      </c>
      <c r="AB258" s="225">
        <v>21.914000000004307</v>
      </c>
      <c r="AC258" s="225">
        <v>21.298999999999069</v>
      </c>
      <c r="AD258" s="225">
        <v>20.455999999998312</v>
      </c>
      <c r="AE258" s="225">
        <v>15.948000000003958</v>
      </c>
      <c r="AF258" s="225">
        <v>14.963999999999942</v>
      </c>
      <c r="AG258" s="225">
        <v>15.342000000004191</v>
      </c>
      <c r="AH258" s="225">
        <v>14.2870000000039</v>
      </c>
      <c r="AI258" s="225">
        <v>13.620999999991909</v>
      </c>
      <c r="AJ258" s="225">
        <v>12.883999999998196</v>
      </c>
      <c r="AK258" s="225">
        <v>12.105999999999767</v>
      </c>
      <c r="AL258" s="225">
        <v>11.310999999994237</v>
      </c>
      <c r="AM258" s="225">
        <v>10.487999999990279</v>
      </c>
      <c r="AN258" s="225">
        <v>9.7689999999929569</v>
      </c>
    </row>
    <row r="259" spans="1:197" ht="15" customHeight="1" x14ac:dyDescent="0.4"/>
    <row r="260" spans="1:197" ht="15" customHeight="1" x14ac:dyDescent="0.4"/>
    <row r="261" spans="1:197" ht="15" customHeight="1" x14ac:dyDescent="0.4">
      <c r="B261" s="79" t="s">
        <v>173</v>
      </c>
    </row>
    <row r="262" spans="1:197" s="47" customFormat="1" ht="15" customHeight="1" x14ac:dyDescent="0.4">
      <c r="A262" s="17"/>
      <c r="B262" s="373" t="s">
        <v>174</v>
      </c>
      <c r="C262" s="374"/>
      <c r="D262" s="374"/>
      <c r="E262" s="374"/>
      <c r="F262" s="375"/>
      <c r="G262" s="22" t="s">
        <v>24</v>
      </c>
      <c r="H262" s="25">
        <v>1990</v>
      </c>
      <c r="I262" s="25">
        <v>1991</v>
      </c>
      <c r="J262" s="25">
        <v>1992</v>
      </c>
      <c r="K262" s="25">
        <v>1993</v>
      </c>
      <c r="L262" s="25">
        <v>1994</v>
      </c>
      <c r="M262" s="25">
        <v>1995</v>
      </c>
      <c r="N262" s="25">
        <v>1996</v>
      </c>
      <c r="O262" s="25">
        <v>1997</v>
      </c>
      <c r="P262" s="25">
        <v>1998</v>
      </c>
      <c r="Q262" s="25">
        <v>1999</v>
      </c>
      <c r="R262" s="25">
        <v>2000</v>
      </c>
      <c r="S262" s="25">
        <v>2001</v>
      </c>
      <c r="T262" s="25">
        <v>2002</v>
      </c>
      <c r="U262" s="25">
        <v>2003</v>
      </c>
      <c r="V262" s="25">
        <v>2004</v>
      </c>
      <c r="W262" s="25">
        <v>2005</v>
      </c>
      <c r="X262" s="25">
        <v>2006</v>
      </c>
      <c r="Y262" s="25">
        <v>2007</v>
      </c>
      <c r="Z262" s="25">
        <v>2008</v>
      </c>
      <c r="AA262" s="25">
        <v>2009</v>
      </c>
      <c r="AB262" s="25">
        <v>2010</v>
      </c>
      <c r="AC262" s="25">
        <v>2011</v>
      </c>
      <c r="AD262" s="25">
        <v>2012</v>
      </c>
      <c r="AE262" s="25">
        <v>2013</v>
      </c>
      <c r="AF262" s="25">
        <v>2014</v>
      </c>
      <c r="AG262" s="25">
        <v>2015</v>
      </c>
      <c r="AH262" s="25">
        <v>2016</v>
      </c>
      <c r="AI262" s="25">
        <v>2017</v>
      </c>
      <c r="AJ262" s="25">
        <v>2018</v>
      </c>
      <c r="AK262" s="25">
        <v>2019</v>
      </c>
      <c r="AL262" s="25">
        <v>2020</v>
      </c>
      <c r="AM262" s="25">
        <v>2021</v>
      </c>
      <c r="AN262" s="25">
        <v>2022</v>
      </c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</row>
    <row r="263" spans="1:197" ht="15" customHeight="1" x14ac:dyDescent="0.25">
      <c r="B263" s="449" t="s">
        <v>175</v>
      </c>
      <c r="C263" s="450"/>
      <c r="D263" s="450"/>
      <c r="E263" s="450"/>
      <c r="F263" s="451"/>
      <c r="G263" s="224" t="s">
        <v>25</v>
      </c>
      <c r="H263" s="246">
        <v>2517.9999892128908</v>
      </c>
      <c r="I263" s="246">
        <v>2500.6885887928629</v>
      </c>
      <c r="J263" s="246">
        <v>2511.4201011426267</v>
      </c>
      <c r="K263" s="246">
        <v>2508.3571328269827</v>
      </c>
      <c r="L263" s="246">
        <v>2532.9651247476318</v>
      </c>
      <c r="M263" s="246">
        <v>2534.7147420984993</v>
      </c>
      <c r="N263" s="246">
        <v>2527.8958961628341</v>
      </c>
      <c r="O263" s="246">
        <v>2536.0159070265449</v>
      </c>
      <c r="P263" s="246">
        <v>2546.8453187738787</v>
      </c>
      <c r="Q263" s="246">
        <v>2551.7089090673612</v>
      </c>
      <c r="R263" s="246">
        <v>2525.4934399105791</v>
      </c>
      <c r="S263" s="246">
        <v>2539.758983910694</v>
      </c>
      <c r="T263" s="246">
        <v>2548.2255188278928</v>
      </c>
      <c r="U263" s="246">
        <v>2519.8960351190403</v>
      </c>
      <c r="V263" s="246">
        <v>2479.8023616696332</v>
      </c>
      <c r="W263" s="246">
        <v>2421.0800256772227</v>
      </c>
      <c r="X263" s="246">
        <v>2427.6120903829769</v>
      </c>
      <c r="Y263" s="246">
        <v>2440.7154470717865</v>
      </c>
      <c r="Z263" s="246">
        <v>2453.556490000004</v>
      </c>
      <c r="AA263" s="246">
        <v>2483.7519800000023</v>
      </c>
      <c r="AB263" s="246">
        <v>2458.3925099999997</v>
      </c>
      <c r="AC263" s="246">
        <v>2529.6662300000125</v>
      </c>
      <c r="AD263" s="246">
        <v>2535.0544100000075</v>
      </c>
      <c r="AE263" s="246">
        <v>2325.3875500000104</v>
      </c>
      <c r="AF263" s="246">
        <v>2375.4600000000009</v>
      </c>
      <c r="AG263" s="246">
        <v>2586.9847400000031</v>
      </c>
      <c r="AH263" s="246">
        <v>2723.6604600000092</v>
      </c>
      <c r="AI263" s="246">
        <v>2632.1413300000017</v>
      </c>
      <c r="AJ263" s="246">
        <v>2612.8232799999964</v>
      </c>
      <c r="AK263" s="246">
        <v>2601.0768799999978</v>
      </c>
      <c r="AL263" s="246">
        <v>2599.6816299999955</v>
      </c>
      <c r="AM263" s="246">
        <v>2661.268890000008</v>
      </c>
      <c r="AN263" s="246">
        <v>2691.5509099999986</v>
      </c>
    </row>
    <row r="264" spans="1:197" ht="15" customHeight="1" x14ac:dyDescent="0.25">
      <c r="B264" s="226"/>
      <c r="C264" s="446" t="s">
        <v>176</v>
      </c>
      <c r="D264" s="447"/>
      <c r="E264" s="447"/>
      <c r="F264" s="448"/>
      <c r="G264" s="224" t="s">
        <v>25</v>
      </c>
      <c r="H264" s="246">
        <v>139</v>
      </c>
      <c r="I264" s="246">
        <v>140</v>
      </c>
      <c r="J264" s="246">
        <v>140</v>
      </c>
      <c r="K264" s="246">
        <v>140</v>
      </c>
      <c r="L264" s="246">
        <v>140</v>
      </c>
      <c r="M264" s="246">
        <v>140</v>
      </c>
      <c r="N264" s="246">
        <v>140</v>
      </c>
      <c r="O264" s="246">
        <v>140</v>
      </c>
      <c r="P264" s="246">
        <v>139</v>
      </c>
      <c r="Q264" s="246">
        <v>139</v>
      </c>
      <c r="R264" s="246">
        <v>140</v>
      </c>
      <c r="S264" s="246">
        <v>140</v>
      </c>
      <c r="T264" s="246">
        <v>140</v>
      </c>
      <c r="U264" s="246">
        <v>140</v>
      </c>
      <c r="V264" s="246">
        <v>140</v>
      </c>
      <c r="W264" s="246">
        <v>140</v>
      </c>
      <c r="X264" s="246">
        <v>140</v>
      </c>
      <c r="Y264" s="246">
        <v>140</v>
      </c>
      <c r="Z264" s="246">
        <v>140</v>
      </c>
      <c r="AA264" s="246">
        <v>140</v>
      </c>
      <c r="AB264" s="246">
        <v>140</v>
      </c>
      <c r="AC264" s="246">
        <v>140</v>
      </c>
      <c r="AD264" s="246">
        <v>140</v>
      </c>
      <c r="AE264" s="246">
        <v>140</v>
      </c>
      <c r="AF264" s="246">
        <v>139</v>
      </c>
      <c r="AG264" s="246">
        <v>139</v>
      </c>
      <c r="AH264" s="246">
        <v>135</v>
      </c>
      <c r="AI264" s="246">
        <v>135</v>
      </c>
      <c r="AJ264" s="246">
        <v>135</v>
      </c>
      <c r="AK264" s="246">
        <v>135</v>
      </c>
      <c r="AL264" s="246">
        <v>135</v>
      </c>
      <c r="AM264" s="246">
        <v>136</v>
      </c>
      <c r="AN264" s="246">
        <v>136</v>
      </c>
    </row>
    <row r="265" spans="1:197" ht="15" customHeight="1" x14ac:dyDescent="0.25">
      <c r="B265" s="226"/>
      <c r="C265" s="446" t="s">
        <v>177</v>
      </c>
      <c r="D265" s="447"/>
      <c r="E265" s="447"/>
      <c r="F265" s="448"/>
      <c r="G265" s="230" t="s">
        <v>25</v>
      </c>
      <c r="H265" s="246">
        <v>46</v>
      </c>
      <c r="I265" s="246">
        <v>46</v>
      </c>
      <c r="J265" s="246">
        <v>46</v>
      </c>
      <c r="K265" s="246">
        <v>46</v>
      </c>
      <c r="L265" s="246">
        <v>46</v>
      </c>
      <c r="M265" s="246">
        <v>46</v>
      </c>
      <c r="N265" s="246">
        <v>46</v>
      </c>
      <c r="O265" s="246">
        <v>46</v>
      </c>
      <c r="P265" s="246">
        <v>46</v>
      </c>
      <c r="Q265" s="246">
        <v>46</v>
      </c>
      <c r="R265" s="246">
        <v>46</v>
      </c>
      <c r="S265" s="246">
        <v>46</v>
      </c>
      <c r="T265" s="246">
        <v>46</v>
      </c>
      <c r="U265" s="246">
        <v>46</v>
      </c>
      <c r="V265" s="246">
        <v>46</v>
      </c>
      <c r="W265" s="246">
        <v>46</v>
      </c>
      <c r="X265" s="246">
        <v>46</v>
      </c>
      <c r="Y265" s="246">
        <v>46</v>
      </c>
      <c r="Z265" s="246">
        <v>46</v>
      </c>
      <c r="AA265" s="246">
        <v>46</v>
      </c>
      <c r="AB265" s="246">
        <v>46</v>
      </c>
      <c r="AC265" s="246">
        <v>46</v>
      </c>
      <c r="AD265" s="246">
        <v>46</v>
      </c>
      <c r="AE265" s="246">
        <v>46</v>
      </c>
      <c r="AF265" s="246">
        <v>46</v>
      </c>
      <c r="AG265" s="246">
        <v>46</v>
      </c>
      <c r="AH265" s="246">
        <v>46</v>
      </c>
      <c r="AI265" s="246">
        <v>46</v>
      </c>
      <c r="AJ265" s="246">
        <v>46</v>
      </c>
      <c r="AK265" s="246">
        <v>46</v>
      </c>
      <c r="AL265" s="246">
        <v>46</v>
      </c>
      <c r="AM265" s="246">
        <v>46</v>
      </c>
      <c r="AN265" s="246">
        <v>46</v>
      </c>
    </row>
    <row r="266" spans="1:197" ht="15" customHeight="1" x14ac:dyDescent="0.25">
      <c r="B266" s="226"/>
      <c r="C266" s="446" t="s">
        <v>178</v>
      </c>
      <c r="D266" s="447"/>
      <c r="E266" s="447"/>
      <c r="F266" s="448"/>
      <c r="G266" s="230" t="s">
        <v>25</v>
      </c>
      <c r="H266" s="246">
        <v>503.61399999999998</v>
      </c>
      <c r="I266" s="246">
        <v>503.61399999999998</v>
      </c>
      <c r="J266" s="246">
        <v>503.61399999999998</v>
      </c>
      <c r="K266" s="246">
        <v>503.61399999999998</v>
      </c>
      <c r="L266" s="246">
        <v>503.61399999999998</v>
      </c>
      <c r="M266" s="246">
        <v>503.61399999999998</v>
      </c>
      <c r="N266" s="246">
        <v>503.61399999999998</v>
      </c>
      <c r="O266" s="246">
        <v>503.61399999999998</v>
      </c>
      <c r="P266" s="246">
        <v>503.61399999999998</v>
      </c>
      <c r="Q266" s="246">
        <v>503.61399999999998</v>
      </c>
      <c r="R266" s="246">
        <v>503.61399999999998</v>
      </c>
      <c r="S266" s="246">
        <v>503.61399999999998</v>
      </c>
      <c r="T266" s="246">
        <v>503.61399999999998</v>
      </c>
      <c r="U266" s="246">
        <v>503.61399999999998</v>
      </c>
      <c r="V266" s="246">
        <v>503.61399999999998</v>
      </c>
      <c r="W266" s="246">
        <v>503.61399999999998</v>
      </c>
      <c r="X266" s="246">
        <v>503.61399999999998</v>
      </c>
      <c r="Y266" s="246">
        <v>503.61399999999998</v>
      </c>
      <c r="Z266" s="246">
        <v>503.61399999999998</v>
      </c>
      <c r="AA266" s="246">
        <v>503.61399999999998</v>
      </c>
      <c r="AB266" s="246">
        <v>503.61399999999998</v>
      </c>
      <c r="AC266" s="246">
        <v>503.61399999999998</v>
      </c>
      <c r="AD266" s="246">
        <v>503.61399999999998</v>
      </c>
      <c r="AE266" s="246">
        <v>503.61399999999998</v>
      </c>
      <c r="AF266" s="246">
        <v>503.61399999999998</v>
      </c>
      <c r="AG266" s="246">
        <v>503.61399999999998</v>
      </c>
      <c r="AH266" s="246">
        <v>503.61399999999998</v>
      </c>
      <c r="AI266" s="246">
        <v>503.61399999999998</v>
      </c>
      <c r="AJ266" s="246">
        <v>503.61399999999998</v>
      </c>
      <c r="AK266" s="246">
        <v>503.61399999999998</v>
      </c>
      <c r="AL266" s="246">
        <v>503.61399999999998</v>
      </c>
      <c r="AM266" s="246">
        <v>503.61399999999998</v>
      </c>
      <c r="AN266" s="246">
        <v>503.61399999999998</v>
      </c>
    </row>
    <row r="267" spans="1:197" ht="15" customHeight="1" x14ac:dyDescent="0.25">
      <c r="B267" s="226"/>
      <c r="C267" s="446" t="s">
        <v>179</v>
      </c>
      <c r="D267" s="447"/>
      <c r="E267" s="447"/>
      <c r="F267" s="448"/>
      <c r="G267" s="230" t="s">
        <v>25</v>
      </c>
      <c r="H267" s="246" t="s">
        <v>58</v>
      </c>
      <c r="I267" s="246" t="s">
        <v>58</v>
      </c>
      <c r="J267" s="246" t="s">
        <v>58</v>
      </c>
      <c r="K267" s="246" t="s">
        <v>58</v>
      </c>
      <c r="L267" s="246" t="s">
        <v>58</v>
      </c>
      <c r="M267" s="246" t="s">
        <v>58</v>
      </c>
      <c r="N267" s="246" t="s">
        <v>58</v>
      </c>
      <c r="O267" s="246" t="s">
        <v>58</v>
      </c>
      <c r="P267" s="246" t="s">
        <v>58</v>
      </c>
      <c r="Q267" s="246" t="s">
        <v>58</v>
      </c>
      <c r="R267" s="246" t="s">
        <v>58</v>
      </c>
      <c r="S267" s="246" t="s">
        <v>58</v>
      </c>
      <c r="T267" s="246" t="s">
        <v>58</v>
      </c>
      <c r="U267" s="246" t="s">
        <v>58</v>
      </c>
      <c r="V267" s="246" t="s">
        <v>58</v>
      </c>
      <c r="W267" s="246" t="s">
        <v>58</v>
      </c>
      <c r="X267" s="246" t="s">
        <v>58</v>
      </c>
      <c r="Y267" s="246" t="s">
        <v>58</v>
      </c>
      <c r="Z267" s="246" t="s">
        <v>58</v>
      </c>
      <c r="AA267" s="246" t="s">
        <v>58</v>
      </c>
      <c r="AB267" s="246" t="s">
        <v>58</v>
      </c>
      <c r="AC267" s="246" t="s">
        <v>58</v>
      </c>
      <c r="AD267" s="246" t="s">
        <v>58</v>
      </c>
      <c r="AE267" s="246" t="s">
        <v>58</v>
      </c>
      <c r="AF267" s="246" t="s">
        <v>58</v>
      </c>
      <c r="AG267" s="246" t="s">
        <v>58</v>
      </c>
      <c r="AH267" s="246" t="s">
        <v>58</v>
      </c>
      <c r="AI267" s="246" t="s">
        <v>58</v>
      </c>
      <c r="AJ267" s="246" t="s">
        <v>58</v>
      </c>
      <c r="AK267" s="246" t="s">
        <v>58</v>
      </c>
      <c r="AL267" s="246" t="s">
        <v>58</v>
      </c>
      <c r="AM267" s="246" t="s">
        <v>58</v>
      </c>
      <c r="AN267" s="246" t="s">
        <v>58</v>
      </c>
    </row>
    <row r="268" spans="1:197" ht="15" customHeight="1" x14ac:dyDescent="0.25">
      <c r="B268" s="235"/>
      <c r="C268" s="446" t="s">
        <v>180</v>
      </c>
      <c r="D268" s="447"/>
      <c r="E268" s="447"/>
      <c r="F268" s="448"/>
      <c r="G268" s="230" t="s">
        <v>25</v>
      </c>
      <c r="H268" s="246">
        <v>1829.3859892128908</v>
      </c>
      <c r="I268" s="246">
        <v>1811.0745887928629</v>
      </c>
      <c r="J268" s="246">
        <v>1821.8061011426266</v>
      </c>
      <c r="K268" s="246">
        <v>1818.7431328269827</v>
      </c>
      <c r="L268" s="246">
        <v>1843.3511247476317</v>
      </c>
      <c r="M268" s="246">
        <v>1845.1007420984993</v>
      </c>
      <c r="N268" s="246">
        <v>1838.2818961628341</v>
      </c>
      <c r="O268" s="246">
        <v>1846.4019070265449</v>
      </c>
      <c r="P268" s="246">
        <v>1858.2313187738787</v>
      </c>
      <c r="Q268" s="246">
        <v>1863.0949090673612</v>
      </c>
      <c r="R268" s="246">
        <v>1835.8794399105791</v>
      </c>
      <c r="S268" s="246">
        <v>1850.144983910694</v>
      </c>
      <c r="T268" s="246">
        <v>1858.6115188278927</v>
      </c>
      <c r="U268" s="246">
        <v>1830.2820351190403</v>
      </c>
      <c r="V268" s="246">
        <v>1790.1883616696332</v>
      </c>
      <c r="W268" s="246">
        <v>1731.4660256772227</v>
      </c>
      <c r="X268" s="246">
        <v>1737.9980903829769</v>
      </c>
      <c r="Y268" s="246">
        <v>1751.1014470717864</v>
      </c>
      <c r="Z268" s="246">
        <v>1763.942490000004</v>
      </c>
      <c r="AA268" s="246">
        <v>1794.1379800000022</v>
      </c>
      <c r="AB268" s="246">
        <v>1768.7785099999996</v>
      </c>
      <c r="AC268" s="246">
        <v>1840.0522300000125</v>
      </c>
      <c r="AD268" s="246">
        <v>1845.4404100000074</v>
      </c>
      <c r="AE268" s="246">
        <v>1635.7735500000103</v>
      </c>
      <c r="AF268" s="246">
        <v>1686.8460000000009</v>
      </c>
      <c r="AG268" s="246">
        <v>1898.370740000003</v>
      </c>
      <c r="AH268" s="246">
        <v>2039.0464600000091</v>
      </c>
      <c r="AI268" s="246">
        <v>1947.5273300000017</v>
      </c>
      <c r="AJ268" s="246">
        <v>1928.2092799999964</v>
      </c>
      <c r="AK268" s="246">
        <v>1916.4628799999978</v>
      </c>
      <c r="AL268" s="246">
        <v>1915.0676299999955</v>
      </c>
      <c r="AM268" s="246">
        <v>1975.654890000008</v>
      </c>
      <c r="AN268" s="246">
        <v>2005.9369099999985</v>
      </c>
    </row>
    <row r="269" spans="1:197" ht="15" customHeight="1" x14ac:dyDescent="0.4"/>
    <row r="270" spans="1:197" ht="15" customHeight="1" x14ac:dyDescent="0.4"/>
    <row r="271" spans="1:197" ht="15" customHeight="1" x14ac:dyDescent="0.4">
      <c r="B271" s="79" t="s">
        <v>181</v>
      </c>
    </row>
    <row r="272" spans="1:197" s="47" customFormat="1" ht="15" customHeight="1" x14ac:dyDescent="0.4">
      <c r="A272" s="17"/>
      <c r="B272" s="373" t="s">
        <v>49</v>
      </c>
      <c r="C272" s="374"/>
      <c r="D272" s="374"/>
      <c r="E272" s="374"/>
      <c r="F272" s="375"/>
      <c r="G272" s="22" t="s">
        <v>24</v>
      </c>
      <c r="H272" s="25">
        <v>1990</v>
      </c>
      <c r="I272" s="25">
        <v>1991</v>
      </c>
      <c r="J272" s="25">
        <v>1992</v>
      </c>
      <c r="K272" s="25">
        <v>1993</v>
      </c>
      <c r="L272" s="25">
        <v>1994</v>
      </c>
      <c r="M272" s="25">
        <v>1995</v>
      </c>
      <c r="N272" s="25">
        <v>1996</v>
      </c>
      <c r="O272" s="25">
        <v>1997</v>
      </c>
      <c r="P272" s="25">
        <v>1998</v>
      </c>
      <c r="Q272" s="25">
        <v>1999</v>
      </c>
      <c r="R272" s="25">
        <v>2000</v>
      </c>
      <c r="S272" s="25">
        <v>2001</v>
      </c>
      <c r="T272" s="25">
        <v>2002</v>
      </c>
      <c r="U272" s="25">
        <v>2003</v>
      </c>
      <c r="V272" s="25">
        <v>2004</v>
      </c>
      <c r="W272" s="25">
        <v>2005</v>
      </c>
      <c r="X272" s="25">
        <v>2006</v>
      </c>
      <c r="Y272" s="25">
        <v>2007</v>
      </c>
      <c r="Z272" s="25">
        <v>2008</v>
      </c>
      <c r="AA272" s="25">
        <v>2009</v>
      </c>
      <c r="AB272" s="25">
        <v>2010</v>
      </c>
      <c r="AC272" s="25">
        <v>2011</v>
      </c>
      <c r="AD272" s="25">
        <v>2012</v>
      </c>
      <c r="AE272" s="25">
        <v>2013</v>
      </c>
      <c r="AF272" s="25">
        <v>2014</v>
      </c>
      <c r="AG272" s="25">
        <v>2015</v>
      </c>
      <c r="AH272" s="25">
        <v>2016</v>
      </c>
      <c r="AI272" s="25">
        <v>2017</v>
      </c>
      <c r="AJ272" s="25">
        <v>2018</v>
      </c>
      <c r="AK272" s="25">
        <v>2019</v>
      </c>
      <c r="AL272" s="25">
        <v>2020</v>
      </c>
      <c r="AM272" s="25">
        <v>2021</v>
      </c>
      <c r="AN272" s="25">
        <v>2022</v>
      </c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</row>
    <row r="273" spans="1:197" ht="15" customHeight="1" x14ac:dyDescent="0.4">
      <c r="B273" s="96" t="s">
        <v>182</v>
      </c>
      <c r="C273" s="208"/>
      <c r="D273" s="208"/>
      <c r="E273" s="208"/>
      <c r="F273" s="229"/>
      <c r="G273" s="245" t="s">
        <v>25</v>
      </c>
      <c r="H273" s="225">
        <v>2304.1998155720939</v>
      </c>
      <c r="I273" s="225">
        <v>2291.031156493671</v>
      </c>
      <c r="J273" s="225">
        <v>2307.1156818286036</v>
      </c>
      <c r="K273" s="225">
        <v>2307.6520272555426</v>
      </c>
      <c r="L273" s="225">
        <v>2340.8238225228051</v>
      </c>
      <c r="M273" s="225">
        <v>2349.897556195283</v>
      </c>
      <c r="N273" s="225">
        <v>2352.0730554107504</v>
      </c>
      <c r="O273" s="225">
        <v>2367.5546454452997</v>
      </c>
      <c r="P273" s="225">
        <v>2383.3184872469792</v>
      </c>
      <c r="Q273" s="225">
        <v>2391.796585669741</v>
      </c>
      <c r="R273" s="225">
        <v>2370.6863625928017</v>
      </c>
      <c r="S273" s="225">
        <v>2390.3306772320648</v>
      </c>
      <c r="T273" s="225">
        <v>2405.2466276085615</v>
      </c>
      <c r="U273" s="225">
        <v>2383.2123115409122</v>
      </c>
      <c r="V273" s="225">
        <v>2346.1806085608114</v>
      </c>
      <c r="W273" s="225">
        <v>2290.9139824931844</v>
      </c>
      <c r="X273" s="225">
        <v>2303.9626900086587</v>
      </c>
      <c r="Y273" s="225">
        <v>2323.5732050677907</v>
      </c>
      <c r="Z273" s="225">
        <v>2340.3853915698637</v>
      </c>
      <c r="AA273" s="225">
        <v>2377.4031563332464</v>
      </c>
      <c r="AB273" s="225">
        <v>2357.2137026840355</v>
      </c>
      <c r="AC273" s="225">
        <v>2417.8422033883544</v>
      </c>
      <c r="AD273" s="225">
        <v>2429.7556914795641</v>
      </c>
      <c r="AE273" s="225">
        <v>2226.8230616850851</v>
      </c>
      <c r="AF273" s="225">
        <v>2280.0581233419507</v>
      </c>
      <c r="AG273" s="225">
        <v>2495.8123199110269</v>
      </c>
      <c r="AH273" s="225">
        <v>2633.8379750131207</v>
      </c>
      <c r="AI273" s="225">
        <v>2546.3489039540073</v>
      </c>
      <c r="AJ273" s="225">
        <v>2529.4753814220021</v>
      </c>
      <c r="AK273" s="225">
        <v>2523.0345199199874</v>
      </c>
      <c r="AL273" s="225">
        <v>2525.0069920901151</v>
      </c>
      <c r="AM273" s="225">
        <v>2590.075280180281</v>
      </c>
      <c r="AN273" s="225">
        <v>2623.6830479773416</v>
      </c>
    </row>
    <row r="274" spans="1:197" ht="15" customHeight="1" x14ac:dyDescent="0.4"/>
    <row r="275" spans="1:197" ht="15" customHeight="1" x14ac:dyDescent="0.4"/>
    <row r="276" spans="1:197" ht="15" customHeight="1" x14ac:dyDescent="0.4">
      <c r="B276" s="79" t="s">
        <v>183</v>
      </c>
    </row>
    <row r="277" spans="1:197" s="47" customFormat="1" ht="15" customHeight="1" x14ac:dyDescent="0.4">
      <c r="A277" s="17"/>
      <c r="B277" s="373" t="s">
        <v>62</v>
      </c>
      <c r="C277" s="374"/>
      <c r="D277" s="374"/>
      <c r="E277" s="374"/>
      <c r="F277" s="375"/>
      <c r="G277" s="22" t="s">
        <v>24</v>
      </c>
      <c r="H277" s="25">
        <v>1990</v>
      </c>
      <c r="I277" s="25">
        <v>1991</v>
      </c>
      <c r="J277" s="25">
        <v>1992</v>
      </c>
      <c r="K277" s="25">
        <v>1993</v>
      </c>
      <c r="L277" s="25">
        <v>1994</v>
      </c>
      <c r="M277" s="25">
        <v>1995</v>
      </c>
      <c r="N277" s="25">
        <v>1996</v>
      </c>
      <c r="O277" s="25">
        <v>1997</v>
      </c>
      <c r="P277" s="25">
        <v>1998</v>
      </c>
      <c r="Q277" s="25">
        <v>1999</v>
      </c>
      <c r="R277" s="25">
        <v>2000</v>
      </c>
      <c r="S277" s="25">
        <v>2001</v>
      </c>
      <c r="T277" s="25">
        <v>2002</v>
      </c>
      <c r="U277" s="25">
        <v>2003</v>
      </c>
      <c r="V277" s="25">
        <v>2004</v>
      </c>
      <c r="W277" s="25">
        <v>2005</v>
      </c>
      <c r="X277" s="25">
        <v>2006</v>
      </c>
      <c r="Y277" s="25">
        <v>2007</v>
      </c>
      <c r="Z277" s="25">
        <v>2008</v>
      </c>
      <c r="AA277" s="25">
        <v>2009</v>
      </c>
      <c r="AB277" s="25">
        <v>2010</v>
      </c>
      <c r="AC277" s="25">
        <v>2011</v>
      </c>
      <c r="AD277" s="25">
        <v>2012</v>
      </c>
      <c r="AE277" s="25">
        <v>2013</v>
      </c>
      <c r="AF277" s="25">
        <v>2014</v>
      </c>
      <c r="AG277" s="25">
        <v>2015</v>
      </c>
      <c r="AH277" s="25">
        <v>2016</v>
      </c>
      <c r="AI277" s="25">
        <v>2017</v>
      </c>
      <c r="AJ277" s="25">
        <v>2018</v>
      </c>
      <c r="AK277" s="25">
        <v>2019</v>
      </c>
      <c r="AL277" s="25">
        <v>2020</v>
      </c>
      <c r="AM277" s="25">
        <v>2021</v>
      </c>
      <c r="AN277" s="25">
        <v>2022</v>
      </c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</row>
    <row r="278" spans="1:197" ht="15" customHeight="1" x14ac:dyDescent="0.4">
      <c r="B278" s="236" t="s">
        <v>184</v>
      </c>
      <c r="C278" s="237"/>
      <c r="D278" s="224"/>
      <c r="E278" s="76"/>
      <c r="F278" s="223"/>
      <c r="G278" s="224" t="s">
        <v>25</v>
      </c>
      <c r="H278" s="225">
        <v>7.0871773740511532</v>
      </c>
      <c r="I278" s="225">
        <v>7.1837172232815867</v>
      </c>
      <c r="J278" s="225">
        <v>9.7993025286486315</v>
      </c>
      <c r="K278" s="225">
        <v>8.4020112215513976</v>
      </c>
      <c r="L278" s="225">
        <v>6.9285450571144862</v>
      </c>
      <c r="M278" s="225">
        <v>6.2183619217110913</v>
      </c>
      <c r="N278" s="225">
        <v>4.8872520295664836</v>
      </c>
      <c r="O278" s="225">
        <v>6.0131813102284513</v>
      </c>
      <c r="P278" s="225">
        <v>4.8312806662224652</v>
      </c>
      <c r="Q278" s="225">
        <v>7.5684518136545194</v>
      </c>
      <c r="R278" s="225">
        <v>5.1501566838292545</v>
      </c>
      <c r="S278" s="225">
        <v>4.5250713356135472</v>
      </c>
      <c r="T278" s="225">
        <v>4.2683429827943478</v>
      </c>
      <c r="U278" s="225">
        <v>3.9583043565437608</v>
      </c>
      <c r="V278" s="225">
        <v>4.9569457266220773</v>
      </c>
      <c r="W278" s="225">
        <v>5.2531266746399368</v>
      </c>
      <c r="X278" s="225">
        <v>1.894985317533433</v>
      </c>
      <c r="Y278" s="225">
        <v>2.2463283788017199</v>
      </c>
      <c r="Z278" s="225">
        <v>3.0024036337287052</v>
      </c>
      <c r="AA278" s="225">
        <v>2.1738774306156197</v>
      </c>
      <c r="AB278" s="225">
        <v>1.9171610232678187</v>
      </c>
      <c r="AC278" s="225">
        <v>17.828936518958663</v>
      </c>
      <c r="AD278" s="225">
        <v>3.2739944374366505</v>
      </c>
      <c r="AE278" s="225">
        <v>1.6677810160362048</v>
      </c>
      <c r="AF278" s="225">
        <v>3.7659334002474565</v>
      </c>
      <c r="AG278" s="225">
        <v>1.988905352630878</v>
      </c>
      <c r="AH278" s="225">
        <v>3.5373169274782681</v>
      </c>
      <c r="AI278" s="225">
        <v>1.9831223693358468</v>
      </c>
      <c r="AJ278" s="225">
        <v>2.3867531982247923</v>
      </c>
      <c r="AK278" s="225">
        <v>2.262913315670747</v>
      </c>
      <c r="AL278" s="225">
        <v>1.7824345137012942</v>
      </c>
      <c r="AM278" s="225">
        <v>1.0440432454577071</v>
      </c>
      <c r="AN278" s="225">
        <v>0.94259518573440482</v>
      </c>
    </row>
    <row r="279" spans="1:197" ht="15" customHeight="1" x14ac:dyDescent="0.4">
      <c r="B279" s="238"/>
      <c r="C279" s="239" t="s">
        <v>185</v>
      </c>
      <c r="D279" s="222"/>
      <c r="E279" s="76"/>
      <c r="F279" s="223"/>
      <c r="G279" s="224" t="s">
        <v>25</v>
      </c>
      <c r="H279" s="225">
        <v>3.596772987903778</v>
      </c>
      <c r="I279" s="225">
        <v>4.0597196958752688</v>
      </c>
      <c r="J279" s="225">
        <v>3.1717205450749275</v>
      </c>
      <c r="K279" s="225">
        <v>3.9324591353974854</v>
      </c>
      <c r="L279" s="225">
        <v>3.5127550625801987</v>
      </c>
      <c r="M279" s="225">
        <v>2.9036816262152594</v>
      </c>
      <c r="N279" s="225">
        <v>2.6428149284931766</v>
      </c>
      <c r="O279" s="225">
        <v>3.6540951934242307</v>
      </c>
      <c r="P279" s="225">
        <v>2.651831129395378</v>
      </c>
      <c r="Q279" s="225">
        <v>2.8942567636666432</v>
      </c>
      <c r="R279" s="225">
        <v>2.0282070002678863</v>
      </c>
      <c r="S279" s="225">
        <v>2.2060890535075015</v>
      </c>
      <c r="T279" s="225">
        <v>2.0671267517990266</v>
      </c>
      <c r="U279" s="225">
        <v>1.6597850411111474</v>
      </c>
      <c r="V279" s="225">
        <v>1.6921500870588229</v>
      </c>
      <c r="W279" s="225">
        <v>0.31991340793249418</v>
      </c>
      <c r="X279" s="225">
        <v>0.31991340793249545</v>
      </c>
      <c r="Y279" s="225">
        <v>0.81382926414383228</v>
      </c>
      <c r="Z279" s="225">
        <v>0.81382926414383272</v>
      </c>
      <c r="AA279" s="225">
        <v>0.72340379035007174</v>
      </c>
      <c r="AB279" s="225">
        <v>0.72340379035007152</v>
      </c>
      <c r="AC279" s="225">
        <v>0.62006039172863237</v>
      </c>
      <c r="AD279" s="225">
        <v>0.62006039172863481</v>
      </c>
      <c r="AE279" s="225">
        <v>0.52963491793487405</v>
      </c>
      <c r="AF279" s="225">
        <v>0.5296349179348756</v>
      </c>
      <c r="AG279" s="225">
        <v>0.62006039172863259</v>
      </c>
      <c r="AH279" s="225">
        <v>0.62006039172863259</v>
      </c>
      <c r="AI279" s="225">
        <v>0.52963491793487527</v>
      </c>
      <c r="AJ279" s="225">
        <v>0.52963491793487527</v>
      </c>
      <c r="AK279" s="225">
        <v>0.28419434620895812</v>
      </c>
      <c r="AL279" s="225">
        <v>0.28419434620895612</v>
      </c>
      <c r="AM279" s="225">
        <v>5.1671699310719077E-2</v>
      </c>
      <c r="AN279" s="225">
        <v>5.1671699310719812E-2</v>
      </c>
    </row>
    <row r="280" spans="1:197" ht="15" customHeight="1" x14ac:dyDescent="0.4">
      <c r="B280" s="238"/>
      <c r="C280" s="239" t="s">
        <v>186</v>
      </c>
      <c r="D280" s="228"/>
      <c r="E280" s="208"/>
      <c r="F280" s="229"/>
      <c r="G280" s="230" t="s">
        <v>25</v>
      </c>
      <c r="H280" s="225">
        <v>2.3615007516597046</v>
      </c>
      <c r="I280" s="225">
        <v>1.6261554505166695</v>
      </c>
      <c r="J280" s="225">
        <v>1.4042024237453499</v>
      </c>
      <c r="K280" s="225">
        <v>2.878557209870809</v>
      </c>
      <c r="L280" s="225">
        <v>2.5098679083296136</v>
      </c>
      <c r="M280" s="225">
        <v>2.0538541090887095</v>
      </c>
      <c r="N280" s="225">
        <v>1.2530045019889495</v>
      </c>
      <c r="O280" s="225">
        <v>1.2357679758193099</v>
      </c>
      <c r="P280" s="225">
        <v>1.2120460226169953</v>
      </c>
      <c r="Q280" s="225">
        <v>3.5584791872461974</v>
      </c>
      <c r="R280" s="225">
        <v>1.9728369541711706</v>
      </c>
      <c r="S280" s="225">
        <v>1.3941987803077358</v>
      </c>
      <c r="T280" s="225">
        <v>1.2353732884564328</v>
      </c>
      <c r="U280" s="225">
        <v>0.90029369024856531</v>
      </c>
      <c r="V280" s="225">
        <v>2.1402512377545286</v>
      </c>
      <c r="W280" s="225">
        <v>4.0654791612394394</v>
      </c>
      <c r="X280" s="225">
        <v>0.65618482817985935</v>
      </c>
      <c r="Y280" s="225">
        <v>0.64865391254177041</v>
      </c>
      <c r="Z280" s="225">
        <v>0.73786968691134225</v>
      </c>
      <c r="AA280" s="225">
        <v>1.0394288907216445</v>
      </c>
      <c r="AB280" s="225">
        <v>0.76772998964055339</v>
      </c>
      <c r="AC280" s="225">
        <v>16.248056093103724</v>
      </c>
      <c r="AD280" s="225">
        <v>2.0487849132505134</v>
      </c>
      <c r="AE280" s="225">
        <v>0.77214322028559956</v>
      </c>
      <c r="AF280" s="225">
        <v>1.9388718919366079</v>
      </c>
      <c r="AG280" s="225">
        <v>1.2202185070957694</v>
      </c>
      <c r="AH280" s="225">
        <v>2.690480927474785</v>
      </c>
      <c r="AI280" s="225">
        <v>0.537466089194783</v>
      </c>
      <c r="AJ280" s="225">
        <v>0.9008687792195208</v>
      </c>
      <c r="AK280" s="225">
        <v>0.83230964936907237</v>
      </c>
      <c r="AL280" s="225">
        <v>0.90426317076644114</v>
      </c>
      <c r="AM280" s="225">
        <v>0.78030414351599209</v>
      </c>
      <c r="AN280" s="225">
        <v>0.70488636131526594</v>
      </c>
    </row>
    <row r="281" spans="1:197" ht="15" customHeight="1" x14ac:dyDescent="0.4">
      <c r="B281" s="238"/>
      <c r="C281" s="240"/>
      <c r="D281" s="241" t="s">
        <v>72</v>
      </c>
      <c r="E281" s="208"/>
      <c r="F281" s="229"/>
      <c r="G281" s="230" t="s">
        <v>25</v>
      </c>
      <c r="H281" s="225">
        <v>1.2296</v>
      </c>
      <c r="I281" s="225">
        <v>0.54739999999999966</v>
      </c>
      <c r="J281" s="225">
        <v>0.47359999999999947</v>
      </c>
      <c r="K281" s="225">
        <v>1.3570114942528735</v>
      </c>
      <c r="L281" s="225">
        <v>1.5310639248994189</v>
      </c>
      <c r="M281" s="225">
        <v>1.2979457518946946</v>
      </c>
      <c r="N281" s="225">
        <v>0.40395824634655492</v>
      </c>
      <c r="O281" s="225">
        <v>0.77300000000000002</v>
      </c>
      <c r="P281" s="225">
        <v>0.78700000000000003</v>
      </c>
      <c r="Q281" s="225">
        <v>3.0500000000000003</v>
      </c>
      <c r="R281" s="225">
        <v>1.5920000000000001</v>
      </c>
      <c r="S281" s="225">
        <v>0.63600000000000001</v>
      </c>
      <c r="T281" s="225">
        <v>0.77200000000000002</v>
      </c>
      <c r="U281" s="225">
        <v>0.54600000000000004</v>
      </c>
      <c r="V281" s="225">
        <v>1.349</v>
      </c>
      <c r="W281" s="225">
        <v>3.8911298261982039</v>
      </c>
      <c r="X281" s="225">
        <v>0.4747925701724216</v>
      </c>
      <c r="Y281" s="225">
        <v>0.41238683654542002</v>
      </c>
      <c r="Z281" s="225">
        <v>0.49262217984440487</v>
      </c>
      <c r="AA281" s="225">
        <v>0.67455709134379593</v>
      </c>
      <c r="AB281" s="225">
        <v>0.54673101987441486</v>
      </c>
      <c r="AC281" s="225">
        <v>14.542654238890075</v>
      </c>
      <c r="AD281" s="225">
        <v>1.5587913476998569</v>
      </c>
      <c r="AE281" s="225">
        <v>0.33316324993116453</v>
      </c>
      <c r="AF281" s="225">
        <v>1.3307677587456337</v>
      </c>
      <c r="AG281" s="225">
        <v>0.78167707262076236</v>
      </c>
      <c r="AH281" s="225">
        <v>2.247731403062855</v>
      </c>
      <c r="AI281" s="225">
        <v>0.31077291426835474</v>
      </c>
      <c r="AJ281" s="225">
        <v>0.43709271032416291</v>
      </c>
      <c r="AK281" s="225">
        <v>0.39580704645100562</v>
      </c>
      <c r="AL281" s="225">
        <v>0.54948674730236968</v>
      </c>
      <c r="AM281" s="225">
        <v>0.47645314996220439</v>
      </c>
      <c r="AN281" s="225">
        <v>0.43934044722888937</v>
      </c>
    </row>
    <row r="282" spans="1:197" ht="15" customHeight="1" x14ac:dyDescent="0.4">
      <c r="B282" s="238"/>
      <c r="C282" s="240"/>
      <c r="D282" s="242" t="s">
        <v>73</v>
      </c>
      <c r="E282" s="208"/>
      <c r="F282" s="229"/>
      <c r="G282" s="230" t="s">
        <v>25</v>
      </c>
      <c r="H282" s="225">
        <v>0.61861489045895357</v>
      </c>
      <c r="I282" s="225">
        <v>0.6386207299712533</v>
      </c>
      <c r="J282" s="225">
        <v>0.55197107433539627</v>
      </c>
      <c r="K282" s="225">
        <v>0.95026211593401155</v>
      </c>
      <c r="L282" s="225">
        <v>0.59222372916619137</v>
      </c>
      <c r="M282" s="225">
        <v>0.4792767664230469</v>
      </c>
      <c r="N282" s="225">
        <v>0.48500783218687232</v>
      </c>
      <c r="O282" s="225">
        <v>0.23683201540480969</v>
      </c>
      <c r="P282" s="225">
        <v>0.23755089114841393</v>
      </c>
      <c r="Q282" s="225">
        <v>0.12904181332358622</v>
      </c>
      <c r="R282" s="225">
        <v>0.11685091334060008</v>
      </c>
      <c r="S282" s="225">
        <v>0.17847711783922068</v>
      </c>
      <c r="T282" s="225">
        <v>0.38032136352861745</v>
      </c>
      <c r="U282" s="225">
        <v>0.27458045982371826</v>
      </c>
      <c r="V282" s="225">
        <v>0.61497114944968423</v>
      </c>
      <c r="W282" s="225">
        <v>0.13586578632135207</v>
      </c>
      <c r="X282" s="225">
        <v>0.14172093420183773</v>
      </c>
      <c r="Y282" s="225">
        <v>0.18510799594805394</v>
      </c>
      <c r="Z282" s="225">
        <v>0.19266064709425609</v>
      </c>
      <c r="AA282" s="225">
        <v>0.28748799705044736</v>
      </c>
      <c r="AB282" s="225">
        <v>0.17461239619929531</v>
      </c>
      <c r="AC282" s="225">
        <v>1.3501410344030729</v>
      </c>
      <c r="AD282" s="225">
        <v>0.38876320940886627</v>
      </c>
      <c r="AE282" s="225">
        <v>0.34892477447743248</v>
      </c>
      <c r="AF282" s="225">
        <v>0.4843062277282843</v>
      </c>
      <c r="AG282" s="225">
        <v>0.34993776498739637</v>
      </c>
      <c r="AH282" s="225">
        <v>0.35416311549646801</v>
      </c>
      <c r="AI282" s="225">
        <v>0.18171768892389356</v>
      </c>
      <c r="AJ282" s="225">
        <v>0.37285458228662721</v>
      </c>
      <c r="AK282" s="225">
        <v>0.35176705366486111</v>
      </c>
      <c r="AL282" s="225">
        <v>0.28674166655353656</v>
      </c>
      <c r="AM282" s="225">
        <v>0.24629078259548443</v>
      </c>
      <c r="AN282" s="225">
        <v>0.21586730310487429</v>
      </c>
    </row>
    <row r="283" spans="1:197" ht="15" customHeight="1" x14ac:dyDescent="0.4">
      <c r="B283" s="238"/>
      <c r="C283" s="242"/>
      <c r="D283" s="243" t="s">
        <v>74</v>
      </c>
      <c r="E283" s="208"/>
      <c r="F283" s="229"/>
      <c r="G283" s="230" t="s">
        <v>25</v>
      </c>
      <c r="H283" s="225">
        <v>0.51328586120075126</v>
      </c>
      <c r="I283" s="225">
        <v>0.44013472054541675</v>
      </c>
      <c r="J283" s="225">
        <v>0.37863134940995408</v>
      </c>
      <c r="K283" s="225">
        <v>0.57128359968392395</v>
      </c>
      <c r="L283" s="225">
        <v>0.38658025426400311</v>
      </c>
      <c r="M283" s="225">
        <v>0.27663159077096772</v>
      </c>
      <c r="N283" s="225">
        <v>0.36403842345552223</v>
      </c>
      <c r="O283" s="225">
        <v>0.2259359604145002</v>
      </c>
      <c r="P283" s="225">
        <v>0.18749513146858135</v>
      </c>
      <c r="Q283" s="225">
        <v>0.37943737392261118</v>
      </c>
      <c r="R283" s="225">
        <v>0.26398604083057037</v>
      </c>
      <c r="S283" s="225">
        <v>0.5797216624685152</v>
      </c>
      <c r="T283" s="225">
        <v>8.3051924927815435E-2</v>
      </c>
      <c r="U283" s="225">
        <v>7.9713230424847098E-2</v>
      </c>
      <c r="V283" s="225">
        <v>0.17628008830484443</v>
      </c>
      <c r="W283" s="278">
        <v>3.8483548719883458E-2</v>
      </c>
      <c r="X283" s="278">
        <v>3.967132380559997E-2</v>
      </c>
      <c r="Y283" s="225">
        <v>5.115908004829646E-2</v>
      </c>
      <c r="Z283" s="225">
        <v>5.2586859972681282E-2</v>
      </c>
      <c r="AA283" s="225">
        <v>7.7383802327401108E-2</v>
      </c>
      <c r="AB283" s="225">
        <v>4.6386573566843309E-2</v>
      </c>
      <c r="AC283" s="225">
        <v>0.35526081981057633</v>
      </c>
      <c r="AD283" s="225">
        <v>0.10123035614179003</v>
      </c>
      <c r="AE283" s="225">
        <v>9.0055195877002572E-2</v>
      </c>
      <c r="AF283" s="225">
        <v>0.12379790546268987</v>
      </c>
      <c r="AG283" s="225">
        <v>8.8603669487610656E-2</v>
      </c>
      <c r="AH283" s="225">
        <v>8.8586408915461795E-2</v>
      </c>
      <c r="AI283" s="278">
        <v>4.4975486002534697E-2</v>
      </c>
      <c r="AJ283" s="225">
        <v>9.0921486608730673E-2</v>
      </c>
      <c r="AK283" s="225">
        <v>8.4735549253205589E-2</v>
      </c>
      <c r="AL283" s="225">
        <v>6.8034756910534955E-2</v>
      </c>
      <c r="AM283" s="225">
        <v>5.7560210958303291E-2</v>
      </c>
      <c r="AN283" s="278">
        <v>4.9678610981502287E-2</v>
      </c>
    </row>
    <row r="284" spans="1:197" ht="15" customHeight="1" x14ac:dyDescent="0.4">
      <c r="B284" s="238"/>
      <c r="C284" s="239" t="s">
        <v>187</v>
      </c>
      <c r="D284" s="228"/>
      <c r="E284" s="208"/>
      <c r="F284" s="229"/>
      <c r="G284" s="230" t="s">
        <v>25</v>
      </c>
      <c r="H284" s="225">
        <v>0.15490363448569161</v>
      </c>
      <c r="I284" s="225">
        <v>0.18084207688691278</v>
      </c>
      <c r="J284" s="225">
        <v>0.2083795598362132</v>
      </c>
      <c r="K284" s="225">
        <v>0.42499487627838939</v>
      </c>
      <c r="L284" s="225">
        <v>0.22892208620863183</v>
      </c>
      <c r="M284" s="225">
        <v>0.20582618640683165</v>
      </c>
      <c r="N284" s="225">
        <v>0.24343259907748896</v>
      </c>
      <c r="O284" s="225">
        <v>0.15431814098758886</v>
      </c>
      <c r="P284" s="225">
        <v>0.16140351421323462</v>
      </c>
      <c r="Q284" s="225">
        <v>0.21371586273981644</v>
      </c>
      <c r="R284" s="225">
        <v>0.20911272938786926</v>
      </c>
      <c r="S284" s="225">
        <v>0.20578350180098789</v>
      </c>
      <c r="T284" s="225">
        <v>0.26584294254179847</v>
      </c>
      <c r="U284" s="225">
        <v>0.20322562517706333</v>
      </c>
      <c r="V284" s="225">
        <v>0.3475444018141397</v>
      </c>
      <c r="W284" s="225">
        <v>8.673410546532502E-2</v>
      </c>
      <c r="X284" s="225">
        <v>8.2887081418109618E-2</v>
      </c>
      <c r="Y284" s="225">
        <v>9.8845202118445302E-2</v>
      </c>
      <c r="Z284" s="225">
        <v>9.2704682673355826E-2</v>
      </c>
      <c r="AA284" s="225">
        <v>0.11704474954221553</v>
      </c>
      <c r="AB284" s="225">
        <v>6.7027243280453314E-2</v>
      </c>
      <c r="AC284" s="225">
        <v>0.48682003412432751</v>
      </c>
      <c r="AD284" s="225">
        <v>9.8149132459714003E-2</v>
      </c>
      <c r="AE284" s="225">
        <v>0.18400287781503272</v>
      </c>
      <c r="AF284" s="225">
        <v>0.24242659037568204</v>
      </c>
      <c r="AG284" s="225">
        <v>0.14862645380647596</v>
      </c>
      <c r="AH284" s="225">
        <v>0.14477560827997263</v>
      </c>
      <c r="AI284" s="225">
        <v>0.6840213622025797</v>
      </c>
      <c r="AJ284" s="225">
        <v>0.9282495010719678</v>
      </c>
      <c r="AK284" s="225">
        <v>1.0394093200963836</v>
      </c>
      <c r="AL284" s="225">
        <v>0.4769769967275268</v>
      </c>
      <c r="AM284" s="225">
        <v>0.21206740263099594</v>
      </c>
      <c r="AN284" s="225">
        <v>0.18603712510841913</v>
      </c>
    </row>
    <row r="285" spans="1:197" ht="15" customHeight="1" x14ac:dyDescent="0.4">
      <c r="B285" s="238"/>
      <c r="C285" s="239" t="s">
        <v>188</v>
      </c>
      <c r="D285" s="228"/>
      <c r="E285" s="208"/>
      <c r="F285" s="229"/>
      <c r="G285" s="230" t="s">
        <v>25</v>
      </c>
      <c r="H285" s="225" t="s">
        <v>87</v>
      </c>
      <c r="I285" s="225" t="s">
        <v>87</v>
      </c>
      <c r="J285" s="225" t="s">
        <v>87</v>
      </c>
      <c r="K285" s="225" t="s">
        <v>87</v>
      </c>
      <c r="L285" s="225" t="s">
        <v>87</v>
      </c>
      <c r="M285" s="225" t="s">
        <v>87</v>
      </c>
      <c r="N285" s="225" t="s">
        <v>87</v>
      </c>
      <c r="O285" s="225" t="s">
        <v>87</v>
      </c>
      <c r="P285" s="225" t="s">
        <v>87</v>
      </c>
      <c r="Q285" s="225" t="s">
        <v>87</v>
      </c>
      <c r="R285" s="225" t="s">
        <v>87</v>
      </c>
      <c r="S285" s="225" t="s">
        <v>87</v>
      </c>
      <c r="T285" s="225" t="s">
        <v>87</v>
      </c>
      <c r="U285" s="225" t="s">
        <v>87</v>
      </c>
      <c r="V285" s="225" t="s">
        <v>87</v>
      </c>
      <c r="W285" s="225" t="s">
        <v>87</v>
      </c>
      <c r="X285" s="225" t="s">
        <v>87</v>
      </c>
      <c r="Y285" s="225" t="s">
        <v>87</v>
      </c>
      <c r="Z285" s="225" t="s">
        <v>87</v>
      </c>
      <c r="AA285" s="225" t="s">
        <v>87</v>
      </c>
      <c r="AB285" s="225" t="s">
        <v>87</v>
      </c>
      <c r="AC285" s="225" t="s">
        <v>87</v>
      </c>
      <c r="AD285" s="225" t="s">
        <v>87</v>
      </c>
      <c r="AE285" s="225" t="s">
        <v>87</v>
      </c>
      <c r="AF285" s="225" t="s">
        <v>87</v>
      </c>
      <c r="AG285" s="225" t="s">
        <v>87</v>
      </c>
      <c r="AH285" s="225" t="s">
        <v>87</v>
      </c>
      <c r="AI285" s="225" t="s">
        <v>87</v>
      </c>
      <c r="AJ285" s="225" t="s">
        <v>87</v>
      </c>
      <c r="AK285" s="225" t="s">
        <v>87</v>
      </c>
      <c r="AL285" s="225" t="s">
        <v>87</v>
      </c>
      <c r="AM285" s="225" t="s">
        <v>87</v>
      </c>
      <c r="AN285" s="225" t="s">
        <v>87</v>
      </c>
    </row>
    <row r="286" spans="1:197" ht="15" customHeight="1" x14ac:dyDescent="0.4">
      <c r="B286" s="238"/>
      <c r="C286" s="241" t="s">
        <v>189</v>
      </c>
      <c r="D286" s="228"/>
      <c r="E286" s="208"/>
      <c r="F286" s="229"/>
      <c r="G286" s="230" t="s">
        <v>25</v>
      </c>
      <c r="H286" s="225" t="s">
        <v>87</v>
      </c>
      <c r="I286" s="225" t="s">
        <v>87</v>
      </c>
      <c r="J286" s="225" t="s">
        <v>87</v>
      </c>
      <c r="K286" s="225" t="s">
        <v>87</v>
      </c>
      <c r="L286" s="225" t="s">
        <v>87</v>
      </c>
      <c r="M286" s="225" t="s">
        <v>87</v>
      </c>
      <c r="N286" s="225" t="s">
        <v>87</v>
      </c>
      <c r="O286" s="225" t="s">
        <v>87</v>
      </c>
      <c r="P286" s="225" t="s">
        <v>87</v>
      </c>
      <c r="Q286" s="225" t="s">
        <v>87</v>
      </c>
      <c r="R286" s="225" t="s">
        <v>87</v>
      </c>
      <c r="S286" s="225" t="s">
        <v>87</v>
      </c>
      <c r="T286" s="225" t="s">
        <v>87</v>
      </c>
      <c r="U286" s="225" t="s">
        <v>87</v>
      </c>
      <c r="V286" s="225" t="s">
        <v>87</v>
      </c>
      <c r="W286" s="225" t="s">
        <v>87</v>
      </c>
      <c r="X286" s="225" t="s">
        <v>87</v>
      </c>
      <c r="Y286" s="225" t="s">
        <v>87</v>
      </c>
      <c r="Z286" s="225" t="s">
        <v>87</v>
      </c>
      <c r="AA286" s="225" t="s">
        <v>87</v>
      </c>
      <c r="AB286" s="225" t="s">
        <v>87</v>
      </c>
      <c r="AC286" s="225" t="s">
        <v>87</v>
      </c>
      <c r="AD286" s="225" t="s">
        <v>87</v>
      </c>
      <c r="AE286" s="225" t="s">
        <v>87</v>
      </c>
      <c r="AF286" s="225" t="s">
        <v>87</v>
      </c>
      <c r="AG286" s="225" t="s">
        <v>87</v>
      </c>
      <c r="AH286" s="225" t="s">
        <v>87</v>
      </c>
      <c r="AI286" s="225" t="s">
        <v>87</v>
      </c>
      <c r="AJ286" s="225" t="s">
        <v>87</v>
      </c>
      <c r="AK286" s="225" t="s">
        <v>87</v>
      </c>
      <c r="AL286" s="225" t="s">
        <v>87</v>
      </c>
      <c r="AM286" s="225" t="s">
        <v>87</v>
      </c>
      <c r="AN286" s="225" t="s">
        <v>87</v>
      </c>
    </row>
    <row r="287" spans="1:197" ht="15" customHeight="1" x14ac:dyDescent="0.4">
      <c r="B287" s="244"/>
      <c r="C287" s="241" t="s">
        <v>190</v>
      </c>
      <c r="D287" s="228"/>
      <c r="E287" s="208"/>
      <c r="F287" s="229"/>
      <c r="G287" s="230" t="s">
        <v>25</v>
      </c>
      <c r="H287" s="225">
        <v>0.97400000000197906</v>
      </c>
      <c r="I287" s="225">
        <v>1.3170000000027358</v>
      </c>
      <c r="J287" s="225">
        <v>5.014999999992142</v>
      </c>
      <c r="K287" s="225">
        <v>1.1660000000047148</v>
      </c>
      <c r="L287" s="225">
        <v>0.67699999999604188</v>
      </c>
      <c r="M287" s="225">
        <v>1.055000000000291</v>
      </c>
      <c r="N287" s="225">
        <v>0.7480000000068685</v>
      </c>
      <c r="O287" s="225">
        <v>0.96899999999732245</v>
      </c>
      <c r="P287" s="225">
        <v>0.80599999999685679</v>
      </c>
      <c r="Q287" s="225">
        <v>0.90200000000186265</v>
      </c>
      <c r="R287" s="225">
        <v>0.94000000000232831</v>
      </c>
      <c r="S287" s="225">
        <v>0.71899999999732245</v>
      </c>
      <c r="T287" s="225">
        <v>0.69999999999708962</v>
      </c>
      <c r="U287" s="225">
        <v>1.1950000000069849</v>
      </c>
      <c r="V287" s="225">
        <v>0.77699999999458669</v>
      </c>
      <c r="W287" s="225">
        <v>0.78100000000267755</v>
      </c>
      <c r="X287" s="225">
        <v>0.83600000000296859</v>
      </c>
      <c r="Y287" s="225">
        <v>0.68499999999767169</v>
      </c>
      <c r="Z287" s="225">
        <v>1.3580000000001746</v>
      </c>
      <c r="AA287" s="225">
        <v>0.29400000000168802</v>
      </c>
      <c r="AB287" s="225">
        <v>0.35899999999674037</v>
      </c>
      <c r="AC287" s="225">
        <v>0.47400000000197906</v>
      </c>
      <c r="AD287" s="225">
        <v>0.50699999999778811</v>
      </c>
      <c r="AE287" s="225">
        <v>0.18200000000069849</v>
      </c>
      <c r="AF287" s="225">
        <v>1.055000000000291</v>
      </c>
      <c r="AG287" s="225" t="s">
        <v>58</v>
      </c>
      <c r="AH287" s="225">
        <v>8.1999999994877726E-2</v>
      </c>
      <c r="AI287" s="225">
        <v>0.23200000000360887</v>
      </c>
      <c r="AJ287" s="225">
        <v>2.7999999998428393E-2</v>
      </c>
      <c r="AK287" s="225">
        <v>0.10699999999633292</v>
      </c>
      <c r="AL287" s="225">
        <v>0.11699999999837019</v>
      </c>
      <c r="AM287" s="225" t="s">
        <v>58</v>
      </c>
      <c r="AN287" s="225" t="s">
        <v>58</v>
      </c>
    </row>
    <row r="288" spans="1:197" ht="15" customHeight="1" x14ac:dyDescent="0.4"/>
    <row r="289" spans="1:197" ht="15" customHeight="1" x14ac:dyDescent="0.4"/>
    <row r="290" spans="1:197" ht="15" customHeight="1" x14ac:dyDescent="0.4">
      <c r="B290" s="79" t="s">
        <v>191</v>
      </c>
    </row>
    <row r="291" spans="1:197" s="47" customFormat="1" ht="15" customHeight="1" x14ac:dyDescent="0.4">
      <c r="A291" s="108"/>
      <c r="B291" s="373" t="s">
        <v>62</v>
      </c>
      <c r="C291" s="374"/>
      <c r="D291" s="374"/>
      <c r="E291" s="374"/>
      <c r="F291" s="375"/>
      <c r="G291" s="22" t="s">
        <v>24</v>
      </c>
      <c r="H291" s="25">
        <v>1990</v>
      </c>
      <c r="I291" s="25">
        <v>1991</v>
      </c>
      <c r="J291" s="25">
        <v>1992</v>
      </c>
      <c r="K291" s="25">
        <v>1993</v>
      </c>
      <c r="L291" s="25">
        <v>1994</v>
      </c>
      <c r="M291" s="25">
        <v>1995</v>
      </c>
      <c r="N291" s="25">
        <v>1996</v>
      </c>
      <c r="O291" s="25">
        <v>1997</v>
      </c>
      <c r="P291" s="25">
        <v>1998</v>
      </c>
      <c r="Q291" s="25">
        <v>1999</v>
      </c>
      <c r="R291" s="25">
        <v>2000</v>
      </c>
      <c r="S291" s="25">
        <v>2001</v>
      </c>
      <c r="T291" s="25">
        <v>2002</v>
      </c>
      <c r="U291" s="25">
        <v>2003</v>
      </c>
      <c r="V291" s="25">
        <v>2004</v>
      </c>
      <c r="W291" s="25">
        <v>2005</v>
      </c>
      <c r="X291" s="25">
        <v>2006</v>
      </c>
      <c r="Y291" s="25">
        <v>2007</v>
      </c>
      <c r="Z291" s="25">
        <v>2008</v>
      </c>
      <c r="AA291" s="25">
        <v>2009</v>
      </c>
      <c r="AB291" s="25">
        <v>2010</v>
      </c>
      <c r="AC291" s="25">
        <v>2011</v>
      </c>
      <c r="AD291" s="25">
        <v>2012</v>
      </c>
      <c r="AE291" s="25">
        <v>2013</v>
      </c>
      <c r="AF291" s="25">
        <v>2014</v>
      </c>
      <c r="AG291" s="25">
        <v>2015</v>
      </c>
      <c r="AH291" s="25">
        <v>2016</v>
      </c>
      <c r="AI291" s="25">
        <v>2017</v>
      </c>
      <c r="AJ291" s="25">
        <v>2018</v>
      </c>
      <c r="AK291" s="25">
        <v>2019</v>
      </c>
      <c r="AL291" s="25">
        <v>2020</v>
      </c>
      <c r="AM291" s="25">
        <v>2021</v>
      </c>
      <c r="AN291" s="25">
        <v>2022</v>
      </c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</row>
    <row r="292" spans="1:197" ht="15" customHeight="1" x14ac:dyDescent="0.25">
      <c r="B292" s="220" t="s">
        <v>184</v>
      </c>
      <c r="C292" s="221"/>
      <c r="D292" s="222"/>
      <c r="E292" s="76"/>
      <c r="F292" s="223"/>
      <c r="G292" s="224" t="s">
        <v>25</v>
      </c>
      <c r="H292" s="225">
        <v>213.80017364079401</v>
      </c>
      <c r="I292" s="225">
        <v>209.65743229919144</v>
      </c>
      <c r="J292" s="225">
        <v>204.30441931402632</v>
      </c>
      <c r="K292" s="225">
        <v>200.70510557144601</v>
      </c>
      <c r="L292" s="225">
        <v>192.14130222481742</v>
      </c>
      <c r="M292" s="225">
        <v>184.81718590321759</v>
      </c>
      <c r="N292" s="225">
        <v>175.82284075209083</v>
      </c>
      <c r="O292" s="225">
        <v>168.46126158122908</v>
      </c>
      <c r="P292" s="225">
        <v>163.52683152689505</v>
      </c>
      <c r="Q292" s="225">
        <v>159.91232339761754</v>
      </c>
      <c r="R292" s="225">
        <v>154.80707731776477</v>
      </c>
      <c r="S292" s="225">
        <v>149.42830667862899</v>
      </c>
      <c r="T292" s="225">
        <v>142.97889121933775</v>
      </c>
      <c r="U292" s="225">
        <v>136.6837235781102</v>
      </c>
      <c r="V292" s="225">
        <v>133.62175310882867</v>
      </c>
      <c r="W292" s="225">
        <v>130.16604318402742</v>
      </c>
      <c r="X292" s="225">
        <v>123.64940037430631</v>
      </c>
      <c r="Y292" s="225">
        <v>117.1422420039907</v>
      </c>
      <c r="Z292" s="225">
        <v>113.17109843014232</v>
      </c>
      <c r="AA292" s="225">
        <v>106.34882366675268</v>
      </c>
      <c r="AB292" s="225">
        <v>101.17880731596935</v>
      </c>
      <c r="AC292" s="225">
        <v>111.82402661164642</v>
      </c>
      <c r="AD292" s="225">
        <v>105.29871852043443</v>
      </c>
      <c r="AE292" s="225">
        <v>98.564488314919245</v>
      </c>
      <c r="AF292" s="225">
        <v>95.401876658052203</v>
      </c>
      <c r="AG292" s="225">
        <v>91.172420088972004</v>
      </c>
      <c r="AH292" s="225">
        <v>89.822484986883779</v>
      </c>
      <c r="AI292" s="225">
        <v>85.792426045991178</v>
      </c>
      <c r="AJ292" s="225">
        <v>83.34789857799349</v>
      </c>
      <c r="AK292" s="225">
        <v>78.042360080009743</v>
      </c>
      <c r="AL292" s="225">
        <v>74.674637909881767</v>
      </c>
      <c r="AM292" s="225">
        <v>71.193609819725935</v>
      </c>
      <c r="AN292" s="225">
        <v>67.867862022665989</v>
      </c>
    </row>
    <row r="293" spans="1:197" ht="15" customHeight="1" x14ac:dyDescent="0.25">
      <c r="B293" s="226"/>
      <c r="C293" s="227" t="s">
        <v>185</v>
      </c>
      <c r="D293" s="222"/>
      <c r="E293" s="76"/>
      <c r="F293" s="223"/>
      <c r="G293" s="224" t="s">
        <v>25</v>
      </c>
      <c r="H293" s="225">
        <v>102.40432150722319</v>
      </c>
      <c r="I293" s="225">
        <v>101.79844147136639</v>
      </c>
      <c r="J293" s="225">
        <v>100.30456228470925</v>
      </c>
      <c r="K293" s="225">
        <v>99.571421688374642</v>
      </c>
      <c r="L293" s="225">
        <v>98.418577019222766</v>
      </c>
      <c r="M293" s="225">
        <v>97.181386424293493</v>
      </c>
      <c r="N293" s="225">
        <v>95.941937863056793</v>
      </c>
      <c r="O293" s="225">
        <v>93.622369572159201</v>
      </c>
      <c r="P293" s="225">
        <v>91.873817431049261</v>
      </c>
      <c r="Q293" s="225">
        <v>89.33157505197434</v>
      </c>
      <c r="R293" s="225">
        <v>85.422385287754423</v>
      </c>
      <c r="S293" s="225">
        <v>81.153447086785022</v>
      </c>
      <c r="T293" s="225">
        <v>76.624883099357916</v>
      </c>
      <c r="U293" s="225">
        <v>72.568856583220594</v>
      </c>
      <c r="V293" s="225">
        <v>69.914940713124167</v>
      </c>
      <c r="W293" s="225">
        <v>64.970629834863729</v>
      </c>
      <c r="X293" s="225">
        <v>59.631927965451993</v>
      </c>
      <c r="Y293" s="225">
        <v>55.192824253960154</v>
      </c>
      <c r="Z293" s="225">
        <v>50.928696223432411</v>
      </c>
      <c r="AA293" s="225">
        <v>45.664354136273467</v>
      </c>
      <c r="AB293" s="225">
        <v>42.79098493871976</v>
      </c>
      <c r="AC293" s="225">
        <v>39.351325634573115</v>
      </c>
      <c r="AD293" s="225">
        <v>36.799665481226825</v>
      </c>
      <c r="AE293" s="225">
        <v>33.396841263764216</v>
      </c>
      <c r="AF293" s="225">
        <v>30.413721119118886</v>
      </c>
      <c r="AG293" s="225">
        <v>28.130099884632266</v>
      </c>
      <c r="AH293" s="225">
        <v>26.107345347867717</v>
      </c>
      <c r="AI293" s="225">
        <v>22.982885072378366</v>
      </c>
      <c r="AJ293" s="225">
        <v>20.860688860917854</v>
      </c>
      <c r="AK293" s="225">
        <v>18.25062644346017</v>
      </c>
      <c r="AL293" s="225">
        <v>16.506613789401239</v>
      </c>
      <c r="AM293" s="225">
        <v>14.352196435204457</v>
      </c>
      <c r="AN293" s="225">
        <v>12.336741382716152</v>
      </c>
    </row>
    <row r="294" spans="1:197" ht="15" customHeight="1" x14ac:dyDescent="0.25">
      <c r="B294" s="226"/>
      <c r="C294" s="227" t="s">
        <v>186</v>
      </c>
      <c r="D294" s="228"/>
      <c r="E294" s="208"/>
      <c r="F294" s="229"/>
      <c r="G294" s="230" t="s">
        <v>25</v>
      </c>
      <c r="H294" s="225">
        <v>56.757927837461878</v>
      </c>
      <c r="I294" s="225">
        <v>54.702104362212879</v>
      </c>
      <c r="J294" s="225">
        <v>46.135688079172198</v>
      </c>
      <c r="K294" s="225">
        <v>46.603419151022905</v>
      </c>
      <c r="L294" s="225">
        <v>43.475626842116</v>
      </c>
      <c r="M294" s="225">
        <v>41.611873795888961</v>
      </c>
      <c r="N294" s="225">
        <v>38.005756458393883</v>
      </c>
      <c r="O294" s="225">
        <v>36.002924839288177</v>
      </c>
      <c r="P294" s="225">
        <v>34.672393269063917</v>
      </c>
      <c r="Q294" s="225">
        <v>36.644489944046406</v>
      </c>
      <c r="R294" s="225">
        <v>37.136314980562105</v>
      </c>
      <c r="S294" s="225">
        <v>37.248727383234552</v>
      </c>
      <c r="T294" s="225">
        <v>36.701270838788517</v>
      </c>
      <c r="U294" s="225">
        <v>34.879486801577791</v>
      </c>
      <c r="V294" s="225">
        <v>35.105437642425436</v>
      </c>
      <c r="W294" s="225">
        <v>37.952296107650014</v>
      </c>
      <c r="X294" s="225">
        <v>37.413860949845301</v>
      </c>
      <c r="Y294" s="225">
        <v>36.777516771803427</v>
      </c>
      <c r="Z294" s="225">
        <v>35.849494324385965</v>
      </c>
      <c r="AA294" s="225">
        <v>34.884005971414801</v>
      </c>
      <c r="AB294" s="225">
        <v>33.290235209395647</v>
      </c>
      <c r="AC294" s="225">
        <v>47.912135851982704</v>
      </c>
      <c r="AD294" s="225">
        <v>48.556718341487858</v>
      </c>
      <c r="AE294" s="225">
        <v>46.450304351902652</v>
      </c>
      <c r="AF294" s="225">
        <v>45.879308335509648</v>
      </c>
      <c r="AG294" s="225">
        <v>45.04567273351671</v>
      </c>
      <c r="AH294" s="225">
        <v>46.483149159002544</v>
      </c>
      <c r="AI294" s="225">
        <v>45.784847272378023</v>
      </c>
      <c r="AJ294" s="225">
        <v>45.473670028980543</v>
      </c>
      <c r="AK294" s="225">
        <v>42.74750049110343</v>
      </c>
      <c r="AL294" s="225">
        <v>41.678926707698693</v>
      </c>
      <c r="AM294" s="225">
        <v>41.065032070906952</v>
      </c>
      <c r="AN294" s="225">
        <v>40.534545143765783</v>
      </c>
    </row>
    <row r="295" spans="1:197" ht="15" customHeight="1" outlineLevel="1" x14ac:dyDescent="0.25">
      <c r="B295" s="226"/>
      <c r="C295" s="231"/>
      <c r="D295" s="232" t="s">
        <v>72</v>
      </c>
      <c r="E295" s="208"/>
      <c r="F295" s="229"/>
      <c r="G295" s="230" t="s">
        <v>25</v>
      </c>
      <c r="H295" s="225">
        <v>32.416199999999996</v>
      </c>
      <c r="I295" s="225">
        <v>31.408799999999996</v>
      </c>
      <c r="J295" s="225">
        <v>24.389999999999993</v>
      </c>
      <c r="K295" s="225">
        <v>24.605811494252869</v>
      </c>
      <c r="L295" s="225">
        <v>21.864875419152291</v>
      </c>
      <c r="M295" s="225">
        <v>20.680821171046986</v>
      </c>
      <c r="N295" s="225">
        <v>17.936779417393542</v>
      </c>
      <c r="O295" s="225">
        <v>17.146579417393543</v>
      </c>
      <c r="P295" s="225">
        <v>16.762979417393542</v>
      </c>
      <c r="Q295" s="225">
        <v>19.148979417393541</v>
      </c>
      <c r="R295" s="225">
        <v>19.971779417393545</v>
      </c>
      <c r="S295" s="225">
        <v>19.965979417393541</v>
      </c>
      <c r="T295" s="225">
        <v>19.77717941739354</v>
      </c>
      <c r="U295" s="225">
        <v>18.480779417393542</v>
      </c>
      <c r="V295" s="225">
        <v>18.837579417393538</v>
      </c>
      <c r="W295" s="225">
        <v>22.200509243591746</v>
      </c>
      <c r="X295" s="225">
        <v>22.254501813764168</v>
      </c>
      <c r="Y295" s="225">
        <v>22.179288650309587</v>
      </c>
      <c r="Z295" s="225">
        <v>22.036310830153994</v>
      </c>
      <c r="AA295" s="225">
        <v>22.291067921497788</v>
      </c>
      <c r="AB295" s="225">
        <v>21.608198941372205</v>
      </c>
      <c r="AC295" s="225">
        <v>35.603453180262278</v>
      </c>
      <c r="AD295" s="225">
        <v>36.688644527962133</v>
      </c>
      <c r="AE295" s="225">
        <v>35.664796283640428</v>
      </c>
      <c r="AF295" s="225">
        <v>35.464500117486651</v>
      </c>
      <c r="AG295" s="225">
        <v>34.948231438212716</v>
      </c>
      <c r="AH295" s="225">
        <v>36.792004594929011</v>
      </c>
      <c r="AI295" s="225">
        <v>36.329777509197363</v>
      </c>
      <c r="AJ295" s="225">
        <v>35.97987021952153</v>
      </c>
      <c r="AK295" s="225">
        <v>33.325677265972537</v>
      </c>
      <c r="AL295" s="225">
        <v>32.283164013274906</v>
      </c>
      <c r="AM295" s="225">
        <v>32.123617163237114</v>
      </c>
      <c r="AN295" s="225">
        <v>31.790957610466002</v>
      </c>
    </row>
    <row r="296" spans="1:197" ht="15" customHeight="1" outlineLevel="1" x14ac:dyDescent="0.25">
      <c r="B296" s="226"/>
      <c r="C296" s="231"/>
      <c r="D296" s="233" t="s">
        <v>73</v>
      </c>
      <c r="E296" s="208"/>
      <c r="F296" s="229"/>
      <c r="G296" s="230" t="s">
        <v>25</v>
      </c>
      <c r="H296" s="225">
        <v>14.650893570391583</v>
      </c>
      <c r="I296" s="225">
        <v>13.813519909573555</v>
      </c>
      <c r="J296" s="225">
        <v>12.675401754972128</v>
      </c>
      <c r="K296" s="225">
        <v>12.771898455620226</v>
      </c>
      <c r="L296" s="225">
        <v>12.444728157730985</v>
      </c>
      <c r="M296" s="225">
        <v>11.95870650001525</v>
      </c>
      <c r="N296" s="225">
        <v>11.290573315403163</v>
      </c>
      <c r="O296" s="225">
        <v>10.398341012037047</v>
      </c>
      <c r="P296" s="225">
        <v>9.7102330004156183</v>
      </c>
      <c r="Q296" s="225">
        <v>9.2159446646441427</v>
      </c>
      <c r="R296" s="225">
        <v>8.8497877266061522</v>
      </c>
      <c r="S296" s="225">
        <v>8.5924383735753995</v>
      </c>
      <c r="T296" s="225">
        <v>8.4100128928733628</v>
      </c>
      <c r="U296" s="225">
        <v>8.227491108514867</v>
      </c>
      <c r="V296" s="225">
        <v>8.4204609632847429</v>
      </c>
      <c r="W296" s="225">
        <v>8.2620631886539773</v>
      </c>
      <c r="X296" s="225">
        <v>8.0507239134075519</v>
      </c>
      <c r="Y296" s="225">
        <v>7.8756619066036233</v>
      </c>
      <c r="Z296" s="225">
        <v>7.5987035645901635</v>
      </c>
      <c r="AA296" s="225">
        <v>7.427446222950322</v>
      </c>
      <c r="AB296" s="225">
        <v>6.9834437286906637</v>
      </c>
      <c r="AC296" s="225">
        <v>7.694964033122484</v>
      </c>
      <c r="AD296" s="225">
        <v>7.5317561681959546</v>
      </c>
      <c r="AE296" s="225">
        <v>6.9304188267393751</v>
      </c>
      <c r="AF296" s="225">
        <v>6.8225013253014675</v>
      </c>
      <c r="AG296" s="225">
        <v>6.6931623238658178</v>
      </c>
      <c r="AH296" s="225">
        <v>6.5623176071754141</v>
      </c>
      <c r="AI296" s="225">
        <v>6.5072032806944975</v>
      </c>
      <c r="AJ296" s="225">
        <v>6.6425069718327103</v>
      </c>
      <c r="AK296" s="225">
        <v>6.8652322121739866</v>
      </c>
      <c r="AL296" s="225">
        <v>7.0351229653869227</v>
      </c>
      <c r="AM296" s="225">
        <v>7.1029366301431862</v>
      </c>
      <c r="AN296" s="225">
        <v>6.938482569719441</v>
      </c>
    </row>
    <row r="297" spans="1:197" ht="15" customHeight="1" outlineLevel="1" x14ac:dyDescent="0.25">
      <c r="B297" s="226"/>
      <c r="C297" s="233"/>
      <c r="D297" s="234" t="s">
        <v>74</v>
      </c>
      <c r="E297" s="208"/>
      <c r="F297" s="229"/>
      <c r="G297" s="230" t="s">
        <v>25</v>
      </c>
      <c r="H297" s="225">
        <v>9.6908342670702847</v>
      </c>
      <c r="I297" s="225">
        <v>9.4797844526393273</v>
      </c>
      <c r="J297" s="225">
        <v>9.07028632420006</v>
      </c>
      <c r="K297" s="225">
        <v>9.2257092011498116</v>
      </c>
      <c r="L297" s="225">
        <v>9.1660232652327274</v>
      </c>
      <c r="M297" s="225">
        <v>8.9723461248267338</v>
      </c>
      <c r="N297" s="225">
        <v>8.7784037255971814</v>
      </c>
      <c r="O297" s="225">
        <v>8.4580044098575851</v>
      </c>
      <c r="P297" s="225">
        <v>8.1991808512547646</v>
      </c>
      <c r="Q297" s="225">
        <v>8.2795658620087327</v>
      </c>
      <c r="R297" s="225">
        <v>8.3147478365624146</v>
      </c>
      <c r="S297" s="225">
        <v>8.6903095922656082</v>
      </c>
      <c r="T297" s="225">
        <v>8.5140785285216154</v>
      </c>
      <c r="U297" s="225">
        <v>8.1712162756693818</v>
      </c>
      <c r="V297" s="225">
        <v>7.8473972617471555</v>
      </c>
      <c r="W297" s="225">
        <v>7.4897236754042931</v>
      </c>
      <c r="X297" s="225">
        <v>7.1086352226735814</v>
      </c>
      <c r="Y297" s="225">
        <v>6.7225662148902225</v>
      </c>
      <c r="Z297" s="225">
        <v>6.2144799296418114</v>
      </c>
      <c r="AA297" s="225">
        <v>5.1654918269666856</v>
      </c>
      <c r="AB297" s="225">
        <v>4.6985925393327781</v>
      </c>
      <c r="AC297" s="225">
        <v>4.6137186385979376</v>
      </c>
      <c r="AD297" s="225">
        <v>4.3363176453297747</v>
      </c>
      <c r="AE297" s="225">
        <v>3.8550892415228524</v>
      </c>
      <c r="AF297" s="225">
        <v>3.5923068927215391</v>
      </c>
      <c r="AG297" s="225">
        <v>3.404278971438182</v>
      </c>
      <c r="AH297" s="225">
        <v>3.1288269568981213</v>
      </c>
      <c r="AI297" s="225">
        <v>2.9478664824861558</v>
      </c>
      <c r="AJ297" s="225">
        <v>2.8512928376263051</v>
      </c>
      <c r="AK297" s="225">
        <v>2.5565910129569005</v>
      </c>
      <c r="AL297" s="225">
        <v>2.360639729036865</v>
      </c>
      <c r="AM297" s="225">
        <v>1.838478277526653</v>
      </c>
      <c r="AN297" s="225">
        <v>1.80510496358034</v>
      </c>
    </row>
    <row r="298" spans="1:197" ht="15" customHeight="1" x14ac:dyDescent="0.25">
      <c r="B298" s="226"/>
      <c r="C298" s="227" t="s">
        <v>187</v>
      </c>
      <c r="D298" s="228"/>
      <c r="E298" s="208"/>
      <c r="F298" s="229"/>
      <c r="G298" s="230" t="s">
        <v>25</v>
      </c>
      <c r="H298" s="225">
        <v>5.6379242961089551</v>
      </c>
      <c r="I298" s="225">
        <v>5.435886465614427</v>
      </c>
      <c r="J298" s="225">
        <v>5.1281689501550023</v>
      </c>
      <c r="K298" s="225">
        <v>5.2852647320531148</v>
      </c>
      <c r="L298" s="225">
        <v>5.1870983634882473</v>
      </c>
      <c r="M298" s="225">
        <v>5.033925683044469</v>
      </c>
      <c r="N298" s="225">
        <v>4.8301464306418866</v>
      </c>
      <c r="O298" s="225">
        <v>4.5119671697884458</v>
      </c>
      <c r="P298" s="225">
        <v>4.2816208267886218</v>
      </c>
      <c r="Q298" s="225">
        <v>4.2222584016041269</v>
      </c>
      <c r="R298" s="225">
        <v>4.2033770494499656</v>
      </c>
      <c r="S298" s="225">
        <v>4.2101322086178117</v>
      </c>
      <c r="T298" s="225">
        <v>4.2227372811983219</v>
      </c>
      <c r="U298" s="225">
        <v>4.2943801933129144</v>
      </c>
      <c r="V298" s="225">
        <v>4.4113747532839929</v>
      </c>
      <c r="W298" s="225">
        <v>4.3311172415170471</v>
      </c>
      <c r="X298" s="225">
        <v>4.2436114590084317</v>
      </c>
      <c r="Y298" s="225">
        <v>4.148900978226072</v>
      </c>
      <c r="Z298" s="225">
        <v>4.0119078823227134</v>
      </c>
      <c r="AA298" s="225">
        <v>3.8864635590601093</v>
      </c>
      <c r="AB298" s="225">
        <v>3.7985871678548704</v>
      </c>
      <c r="AC298" s="225">
        <v>4.1045651250922859</v>
      </c>
      <c r="AD298" s="225">
        <v>3.9943346977157863</v>
      </c>
      <c r="AE298" s="225">
        <v>3.7533426992524297</v>
      </c>
      <c r="AF298" s="225">
        <v>3.7668472034194798</v>
      </c>
      <c r="AG298" s="225">
        <v>3.709647470819124</v>
      </c>
      <c r="AH298" s="225">
        <v>3.6109904800216075</v>
      </c>
      <c r="AI298" s="225">
        <v>4.1406937012365983</v>
      </c>
      <c r="AJ298" s="225">
        <v>4.9075396880953326</v>
      </c>
      <c r="AK298" s="225">
        <v>5.7332331454518988</v>
      </c>
      <c r="AL298" s="225">
        <v>6.0010974127915562</v>
      </c>
      <c r="AM298" s="225">
        <v>6.0073813136215648</v>
      </c>
      <c r="AN298" s="225">
        <v>5.9275754961881848</v>
      </c>
    </row>
    <row r="299" spans="1:197" ht="15" customHeight="1" x14ac:dyDescent="0.25">
      <c r="B299" s="226"/>
      <c r="C299" s="227" t="s">
        <v>188</v>
      </c>
      <c r="D299" s="228"/>
      <c r="E299" s="208"/>
      <c r="F299" s="229"/>
      <c r="G299" s="230" t="s">
        <v>25</v>
      </c>
      <c r="H299" s="225" t="s">
        <v>87</v>
      </c>
      <c r="I299" s="225" t="s">
        <v>87</v>
      </c>
      <c r="J299" s="225" t="s">
        <v>87</v>
      </c>
      <c r="K299" s="225" t="s">
        <v>87</v>
      </c>
      <c r="L299" s="225" t="s">
        <v>87</v>
      </c>
      <c r="M299" s="225" t="s">
        <v>87</v>
      </c>
      <c r="N299" s="225" t="s">
        <v>87</v>
      </c>
      <c r="O299" s="225" t="s">
        <v>87</v>
      </c>
      <c r="P299" s="225" t="s">
        <v>87</v>
      </c>
      <c r="Q299" s="225" t="s">
        <v>87</v>
      </c>
      <c r="R299" s="225" t="s">
        <v>87</v>
      </c>
      <c r="S299" s="225" t="s">
        <v>87</v>
      </c>
      <c r="T299" s="225" t="s">
        <v>87</v>
      </c>
      <c r="U299" s="225" t="s">
        <v>87</v>
      </c>
      <c r="V299" s="225" t="s">
        <v>87</v>
      </c>
      <c r="W299" s="225" t="s">
        <v>87</v>
      </c>
      <c r="X299" s="225" t="s">
        <v>87</v>
      </c>
      <c r="Y299" s="225" t="s">
        <v>87</v>
      </c>
      <c r="Z299" s="225" t="s">
        <v>87</v>
      </c>
      <c r="AA299" s="225" t="s">
        <v>87</v>
      </c>
      <c r="AB299" s="225" t="s">
        <v>87</v>
      </c>
      <c r="AC299" s="225" t="s">
        <v>87</v>
      </c>
      <c r="AD299" s="225" t="s">
        <v>87</v>
      </c>
      <c r="AE299" s="225" t="s">
        <v>87</v>
      </c>
      <c r="AF299" s="225" t="s">
        <v>87</v>
      </c>
      <c r="AG299" s="225" t="s">
        <v>87</v>
      </c>
      <c r="AH299" s="225" t="s">
        <v>87</v>
      </c>
      <c r="AI299" s="225" t="s">
        <v>87</v>
      </c>
      <c r="AJ299" s="225" t="s">
        <v>87</v>
      </c>
      <c r="AK299" s="225" t="s">
        <v>87</v>
      </c>
      <c r="AL299" s="225" t="s">
        <v>87</v>
      </c>
      <c r="AM299" s="225" t="s">
        <v>87</v>
      </c>
      <c r="AN299" s="225" t="s">
        <v>87</v>
      </c>
    </row>
    <row r="300" spans="1:197" ht="15" customHeight="1" x14ac:dyDescent="0.25">
      <c r="B300" s="226"/>
      <c r="C300" s="232" t="s">
        <v>189</v>
      </c>
      <c r="D300" s="228"/>
      <c r="E300" s="208"/>
      <c r="F300" s="229"/>
      <c r="G300" s="230" t="s">
        <v>25</v>
      </c>
      <c r="H300" s="225" t="s">
        <v>87</v>
      </c>
      <c r="I300" s="225" t="s">
        <v>87</v>
      </c>
      <c r="J300" s="225" t="s">
        <v>87</v>
      </c>
      <c r="K300" s="225" t="s">
        <v>87</v>
      </c>
      <c r="L300" s="225" t="s">
        <v>87</v>
      </c>
      <c r="M300" s="225" t="s">
        <v>87</v>
      </c>
      <c r="N300" s="225" t="s">
        <v>87</v>
      </c>
      <c r="O300" s="225" t="s">
        <v>87</v>
      </c>
      <c r="P300" s="225" t="s">
        <v>87</v>
      </c>
      <c r="Q300" s="225" t="s">
        <v>87</v>
      </c>
      <c r="R300" s="225" t="s">
        <v>87</v>
      </c>
      <c r="S300" s="225" t="s">
        <v>87</v>
      </c>
      <c r="T300" s="225" t="s">
        <v>87</v>
      </c>
      <c r="U300" s="225" t="s">
        <v>87</v>
      </c>
      <c r="V300" s="225" t="s">
        <v>87</v>
      </c>
      <c r="W300" s="225" t="s">
        <v>87</v>
      </c>
      <c r="X300" s="225" t="s">
        <v>87</v>
      </c>
      <c r="Y300" s="225" t="s">
        <v>87</v>
      </c>
      <c r="Z300" s="225" t="s">
        <v>87</v>
      </c>
      <c r="AA300" s="225" t="s">
        <v>87</v>
      </c>
      <c r="AB300" s="225" t="s">
        <v>87</v>
      </c>
      <c r="AC300" s="225" t="s">
        <v>87</v>
      </c>
      <c r="AD300" s="225" t="s">
        <v>87</v>
      </c>
      <c r="AE300" s="225" t="s">
        <v>87</v>
      </c>
      <c r="AF300" s="225" t="s">
        <v>87</v>
      </c>
      <c r="AG300" s="225" t="s">
        <v>87</v>
      </c>
      <c r="AH300" s="225" t="s">
        <v>87</v>
      </c>
      <c r="AI300" s="225" t="s">
        <v>87</v>
      </c>
      <c r="AJ300" s="225" t="s">
        <v>87</v>
      </c>
      <c r="AK300" s="225" t="s">
        <v>87</v>
      </c>
      <c r="AL300" s="225" t="s">
        <v>87</v>
      </c>
      <c r="AM300" s="225" t="s">
        <v>87</v>
      </c>
      <c r="AN300" s="225" t="s">
        <v>87</v>
      </c>
    </row>
    <row r="301" spans="1:197" ht="15" customHeight="1" x14ac:dyDescent="0.25">
      <c r="B301" s="235"/>
      <c r="C301" s="232" t="s">
        <v>190</v>
      </c>
      <c r="D301" s="228"/>
      <c r="E301" s="208"/>
      <c r="F301" s="229"/>
      <c r="G301" s="230" t="s">
        <v>25</v>
      </c>
      <c r="H301" s="225">
        <v>49</v>
      </c>
      <c r="I301" s="225">
        <v>47.72099999999773</v>
      </c>
      <c r="J301" s="225">
        <v>52.735999999989872</v>
      </c>
      <c r="K301" s="225">
        <v>49.244999999995343</v>
      </c>
      <c r="L301" s="225">
        <v>45.059999999990396</v>
      </c>
      <c r="M301" s="225">
        <v>40.989999999990687</v>
      </c>
      <c r="N301" s="225">
        <v>37.044999999998254</v>
      </c>
      <c r="O301" s="225">
        <v>34.323999999993248</v>
      </c>
      <c r="P301" s="225">
        <v>32.698999999993248</v>
      </c>
      <c r="Q301" s="225">
        <v>29.713999999992666</v>
      </c>
      <c r="R301" s="225">
        <v>28.044999999998254</v>
      </c>
      <c r="S301" s="225">
        <v>26.815999999991618</v>
      </c>
      <c r="T301" s="225">
        <v>25.429999999993015</v>
      </c>
      <c r="U301" s="225">
        <v>24.940999999998894</v>
      </c>
      <c r="V301" s="225">
        <v>24.189999999995052</v>
      </c>
      <c r="W301" s="225">
        <v>22.911999999996624</v>
      </c>
      <c r="X301" s="225">
        <v>22.360000000000582</v>
      </c>
      <c r="Y301" s="225">
        <v>21.023000000001048</v>
      </c>
      <c r="Z301" s="225">
        <v>22.381000000001222</v>
      </c>
      <c r="AA301" s="225">
        <v>21.914000000004307</v>
      </c>
      <c r="AB301" s="225">
        <v>21.298999999999069</v>
      </c>
      <c r="AC301" s="225">
        <v>20.455999999998312</v>
      </c>
      <c r="AD301" s="225">
        <v>15.948000000003958</v>
      </c>
      <c r="AE301" s="225">
        <v>14.963999999999942</v>
      </c>
      <c r="AF301" s="225">
        <v>15.342000000004191</v>
      </c>
      <c r="AG301" s="225">
        <v>14.2870000000039</v>
      </c>
      <c r="AH301" s="225">
        <v>13.620999999991909</v>
      </c>
      <c r="AI301" s="225">
        <v>12.883999999998196</v>
      </c>
      <c r="AJ301" s="225">
        <v>12.105999999999767</v>
      </c>
      <c r="AK301" s="225">
        <v>11.310999999994237</v>
      </c>
      <c r="AL301" s="225">
        <v>10.487999999990279</v>
      </c>
      <c r="AM301" s="225">
        <v>9.7689999999929569</v>
      </c>
      <c r="AN301" s="225">
        <v>9.0689999999958673</v>
      </c>
    </row>
    <row r="302" spans="1:197" ht="15" customHeight="1" x14ac:dyDescent="0.4"/>
    <row r="303" spans="1:197" ht="15" customHeight="1" x14ac:dyDescent="0.4"/>
    <row r="304" spans="1:197" ht="15" customHeight="1" x14ac:dyDescent="0.4">
      <c r="B304" s="6" t="s">
        <v>215</v>
      </c>
    </row>
    <row r="305" spans="1:197" s="47" customFormat="1" ht="15" customHeight="1" x14ac:dyDescent="0.4">
      <c r="A305" s="17"/>
      <c r="B305" s="373" t="s">
        <v>49</v>
      </c>
      <c r="C305" s="374"/>
      <c r="D305" s="374"/>
      <c r="E305" s="374"/>
      <c r="F305" s="375"/>
      <c r="G305" s="23" t="s">
        <v>24</v>
      </c>
      <c r="H305" s="86">
        <v>1990</v>
      </c>
      <c r="I305" s="86">
        <v>1991</v>
      </c>
      <c r="J305" s="86">
        <v>1992</v>
      </c>
      <c r="K305" s="86">
        <v>1993</v>
      </c>
      <c r="L305" s="86">
        <v>1994</v>
      </c>
      <c r="M305" s="86">
        <v>1995</v>
      </c>
      <c r="N305" s="86">
        <v>1996</v>
      </c>
      <c r="O305" s="86">
        <v>1997</v>
      </c>
      <c r="P305" s="86">
        <v>1998</v>
      </c>
      <c r="Q305" s="86">
        <v>1999</v>
      </c>
      <c r="R305" s="86">
        <v>2000</v>
      </c>
      <c r="S305" s="86">
        <v>2001</v>
      </c>
      <c r="T305" s="86">
        <v>2002</v>
      </c>
      <c r="U305" s="86">
        <v>2003</v>
      </c>
      <c r="V305" s="86">
        <v>2004</v>
      </c>
      <c r="W305" s="86">
        <v>2005</v>
      </c>
      <c r="X305" s="86">
        <v>2006</v>
      </c>
      <c r="Y305" s="86">
        <v>2007</v>
      </c>
      <c r="Z305" s="86">
        <v>2008</v>
      </c>
      <c r="AA305" s="86">
        <v>2009</v>
      </c>
      <c r="AB305" s="86">
        <v>2010</v>
      </c>
      <c r="AC305" s="86">
        <v>2011</v>
      </c>
      <c r="AD305" s="86">
        <v>2012</v>
      </c>
      <c r="AE305" s="25">
        <v>2013</v>
      </c>
      <c r="AF305" s="25">
        <v>2014</v>
      </c>
      <c r="AG305" s="25">
        <v>2015</v>
      </c>
      <c r="AH305" s="25">
        <v>2016</v>
      </c>
      <c r="AI305" s="25">
        <v>2017</v>
      </c>
      <c r="AJ305" s="25">
        <v>2018</v>
      </c>
      <c r="AK305" s="25">
        <v>2019</v>
      </c>
      <c r="AL305" s="25">
        <v>2020</v>
      </c>
      <c r="AM305" s="25">
        <v>2021</v>
      </c>
      <c r="AN305" s="25">
        <v>2022</v>
      </c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</row>
    <row r="306" spans="1:197" ht="15" customHeight="1" x14ac:dyDescent="0.4">
      <c r="B306" s="96" t="s">
        <v>216</v>
      </c>
      <c r="C306" s="208"/>
      <c r="D306" s="208"/>
      <c r="E306" s="208"/>
      <c r="F306" s="94"/>
      <c r="G306" s="216" t="s">
        <v>249</v>
      </c>
      <c r="H306" s="217">
        <v>3688</v>
      </c>
      <c r="I306" s="217">
        <v>13154</v>
      </c>
      <c r="J306" s="217">
        <v>2931</v>
      </c>
      <c r="K306" s="217">
        <v>18709</v>
      </c>
      <c r="L306" s="217">
        <v>3348</v>
      </c>
      <c r="M306" s="217">
        <v>1014</v>
      </c>
      <c r="N306" s="217">
        <v>4524</v>
      </c>
      <c r="O306" s="217">
        <v>8184</v>
      </c>
      <c r="P306" s="217">
        <v>13468</v>
      </c>
      <c r="Q306" s="217">
        <v>734.52218430034134</v>
      </c>
      <c r="R306" s="217">
        <v>1599</v>
      </c>
      <c r="S306" s="217">
        <v>4624</v>
      </c>
      <c r="T306" s="217">
        <v>1694</v>
      </c>
      <c r="U306" s="217">
        <v>1323</v>
      </c>
      <c r="V306" s="217">
        <v>5671</v>
      </c>
      <c r="W306" s="217">
        <v>359</v>
      </c>
      <c r="X306" s="217">
        <v>35</v>
      </c>
      <c r="Y306" s="217">
        <v>969</v>
      </c>
      <c r="Z306" s="217">
        <v>1901</v>
      </c>
      <c r="AA306" s="217">
        <v>976</v>
      </c>
      <c r="AB306" s="217">
        <v>16091</v>
      </c>
      <c r="AC306" s="217">
        <v>934</v>
      </c>
      <c r="AD306" s="217">
        <v>360</v>
      </c>
      <c r="AE306" s="217">
        <v>279</v>
      </c>
      <c r="AF306" s="217">
        <v>5326</v>
      </c>
      <c r="AG306" s="217">
        <v>2472</v>
      </c>
      <c r="AH306" s="217">
        <v>916</v>
      </c>
      <c r="AI306" s="217">
        <v>75</v>
      </c>
      <c r="AJ306" s="217">
        <v>112</v>
      </c>
      <c r="AK306" s="217">
        <v>49.18</v>
      </c>
      <c r="AL306" s="217">
        <v>275</v>
      </c>
      <c r="AM306" s="217">
        <v>498.23</v>
      </c>
      <c r="AN306" s="217">
        <v>733.73</v>
      </c>
    </row>
    <row r="307" spans="1:197" ht="15" customHeight="1" x14ac:dyDescent="0.4">
      <c r="B307" s="78" t="s">
        <v>217</v>
      </c>
      <c r="C307" s="79"/>
      <c r="D307" s="79"/>
      <c r="E307" s="208"/>
      <c r="F307" s="94"/>
      <c r="G307" s="216" t="s">
        <v>249</v>
      </c>
      <c r="H307" s="217">
        <v>64918.396486620935</v>
      </c>
      <c r="I307" s="217">
        <v>37577.590005788144</v>
      </c>
      <c r="J307" s="217">
        <v>32224.061067158022</v>
      </c>
      <c r="K307" s="217">
        <v>175311.71894734912</v>
      </c>
      <c r="L307" s="217">
        <v>139852.0463052096</v>
      </c>
      <c r="M307" s="217">
        <v>69179.926761012437</v>
      </c>
      <c r="N307" s="217">
        <v>226949.23017710511</v>
      </c>
      <c r="O307" s="217">
        <v>268351.88651693944</v>
      </c>
      <c r="P307" s="217">
        <v>71709.932437131341</v>
      </c>
      <c r="Q307" s="217">
        <v>41702.22076855076</v>
      </c>
      <c r="R307" s="217">
        <v>60640.100906113497</v>
      </c>
      <c r="S307" s="217">
        <v>95125.174935942967</v>
      </c>
      <c r="T307" s="217">
        <v>163259.84411885534</v>
      </c>
      <c r="U307" s="217">
        <v>30497.834582542746</v>
      </c>
      <c r="V307" s="217">
        <v>90695.90704366607</v>
      </c>
      <c r="W307" s="217">
        <v>73348.39703038038</v>
      </c>
      <c r="X307" s="217">
        <v>19391.051030663333</v>
      </c>
      <c r="Y307" s="217">
        <v>15226.066866655752</v>
      </c>
      <c r="Z307" s="217">
        <v>170730.30649171153</v>
      </c>
      <c r="AA307" s="217">
        <v>67417.059376107936</v>
      </c>
      <c r="AB307" s="217">
        <v>15809.530004387776</v>
      </c>
      <c r="AC307" s="217">
        <v>41536.983944942891</v>
      </c>
      <c r="AD307" s="217">
        <v>12268.894074432417</v>
      </c>
      <c r="AE307" s="217">
        <v>26620.216763009739</v>
      </c>
      <c r="AF307" s="217">
        <v>147988.84428465235</v>
      </c>
      <c r="AG307" s="217">
        <v>38570.64751129887</v>
      </c>
      <c r="AH307" s="217">
        <v>8151.4377742974875</v>
      </c>
      <c r="AI307" s="217">
        <v>157051.41747656686</v>
      </c>
      <c r="AJ307" s="217">
        <v>16309.084563805771</v>
      </c>
      <c r="AK307" s="217">
        <v>34244.587680209384</v>
      </c>
      <c r="AL307" s="217">
        <v>17235.152343192363</v>
      </c>
      <c r="AM307" s="217">
        <v>62745.497893806169</v>
      </c>
      <c r="AN307" s="217">
        <v>24478.695887532351</v>
      </c>
    </row>
    <row r="308" spans="1:197" ht="15" customHeight="1" x14ac:dyDescent="0.4">
      <c r="B308" s="78"/>
      <c r="C308" s="75" t="s">
        <v>218</v>
      </c>
      <c r="D308" s="96" t="s">
        <v>219</v>
      </c>
      <c r="E308" s="94"/>
      <c r="F308" s="59"/>
      <c r="G308" s="218" t="s">
        <v>25</v>
      </c>
      <c r="H308" s="219">
        <v>0.28600000000000003</v>
      </c>
      <c r="I308" s="219">
        <v>0.23700000000000002</v>
      </c>
      <c r="J308" s="219">
        <v>0.32100000000000001</v>
      </c>
      <c r="K308" s="219">
        <v>1.0589999999999999</v>
      </c>
      <c r="L308" s="219">
        <v>1.3980000000000001</v>
      </c>
      <c r="M308" s="219">
        <v>0.94300000000000006</v>
      </c>
      <c r="N308" s="219">
        <v>0.88600000000000001</v>
      </c>
      <c r="O308" s="219">
        <v>1.8920000000000001</v>
      </c>
      <c r="P308" s="219">
        <v>0.34800000000000003</v>
      </c>
      <c r="Q308" s="219">
        <v>0.309</v>
      </c>
      <c r="R308" s="219">
        <v>0.48199999999999998</v>
      </c>
      <c r="S308" s="219">
        <v>0.53300000000000003</v>
      </c>
      <c r="T308" s="219">
        <v>1.1679999999999999</v>
      </c>
      <c r="U308" s="219">
        <v>0.128</v>
      </c>
      <c r="V308" s="219">
        <v>0.99299999999999999</v>
      </c>
      <c r="W308" s="219">
        <v>0.35199999999999998</v>
      </c>
      <c r="X308" s="219">
        <v>0.188</v>
      </c>
      <c r="Y308" s="219">
        <v>0.14599999999999999</v>
      </c>
      <c r="Z308" s="219">
        <v>0.57264000000000004</v>
      </c>
      <c r="AA308" s="219">
        <v>0.37174000000000001</v>
      </c>
      <c r="AB308" s="219">
        <v>7.2520000000000001E-2</v>
      </c>
      <c r="AC308" s="219">
        <v>0.59153999999999995</v>
      </c>
      <c r="AD308" s="219">
        <v>9.8269999999999996E-2</v>
      </c>
      <c r="AE308" s="219">
        <v>0.17780000000000001</v>
      </c>
      <c r="AF308" s="219">
        <v>0.52698800000000001</v>
      </c>
      <c r="AG308" s="219">
        <v>0.21612000000000001</v>
      </c>
      <c r="AH308" s="219">
        <v>4.0210000000000003E-2</v>
      </c>
      <c r="AI308" s="219">
        <v>0.35363</v>
      </c>
      <c r="AJ308" s="219">
        <v>9.2079999999999995E-2</v>
      </c>
      <c r="AK308" s="219">
        <v>0.15253</v>
      </c>
      <c r="AL308" s="219">
        <v>7.1000000000000008E-2</v>
      </c>
      <c r="AM308" s="219">
        <v>0.30280760000000001</v>
      </c>
      <c r="AN308" s="219">
        <v>4.5440000000000008E-2</v>
      </c>
    </row>
    <row r="309" spans="1:197" ht="15" customHeight="1" x14ac:dyDescent="0.4">
      <c r="B309" s="78"/>
      <c r="C309" s="107"/>
      <c r="D309" s="96" t="s">
        <v>220</v>
      </c>
      <c r="E309" s="94"/>
      <c r="F309" s="59"/>
      <c r="G309" s="216" t="s">
        <v>249</v>
      </c>
      <c r="H309" s="217">
        <v>47390</v>
      </c>
      <c r="I309" s="217">
        <v>24191</v>
      </c>
      <c r="J309" s="217">
        <v>26348</v>
      </c>
      <c r="K309" s="217">
        <v>139672</v>
      </c>
      <c r="L309" s="217">
        <v>123107</v>
      </c>
      <c r="M309" s="217">
        <v>58129</v>
      </c>
      <c r="N309" s="217">
        <v>177388</v>
      </c>
      <c r="O309" s="217">
        <v>234098</v>
      </c>
      <c r="P309" s="217">
        <v>62815</v>
      </c>
      <c r="Q309" s="217">
        <v>31685</v>
      </c>
      <c r="R309" s="217">
        <v>54487</v>
      </c>
      <c r="S309" s="217">
        <v>76277</v>
      </c>
      <c r="T309" s="217">
        <v>144716</v>
      </c>
      <c r="U309" s="217">
        <v>19626</v>
      </c>
      <c r="V309" s="217">
        <v>86219</v>
      </c>
      <c r="W309" s="217">
        <v>59235</v>
      </c>
      <c r="X309" s="217">
        <v>17555</v>
      </c>
      <c r="Y309" s="217">
        <v>11930</v>
      </c>
      <c r="Z309" s="217">
        <v>119900</v>
      </c>
      <c r="AA309" s="217">
        <v>55628</v>
      </c>
      <c r="AB309" s="217">
        <v>12780</v>
      </c>
      <c r="AC309" s="217">
        <v>40477</v>
      </c>
      <c r="AD309" s="217">
        <v>11566</v>
      </c>
      <c r="AE309" s="217">
        <v>25204.190000000028</v>
      </c>
      <c r="AF309" s="217">
        <v>137077.51100000017</v>
      </c>
      <c r="AG309" s="217">
        <v>36693</v>
      </c>
      <c r="AH309" s="217">
        <v>7370</v>
      </c>
      <c r="AI309" s="217">
        <v>153412</v>
      </c>
      <c r="AJ309" s="217">
        <v>15148.34</v>
      </c>
      <c r="AK309" s="217">
        <v>33275.939999999995</v>
      </c>
      <c r="AL309" s="217">
        <v>15914</v>
      </c>
      <c r="AM309" s="217">
        <v>61582.89</v>
      </c>
      <c r="AN309" s="217">
        <v>18048.43</v>
      </c>
    </row>
    <row r="310" spans="1:197" ht="15" customHeight="1" x14ac:dyDescent="0.4">
      <c r="B310" s="78"/>
      <c r="C310" s="75" t="s">
        <v>221</v>
      </c>
      <c r="D310" s="96" t="s">
        <v>219</v>
      </c>
      <c r="E310" s="94"/>
      <c r="F310" s="59"/>
      <c r="G310" s="218" t="s">
        <v>25</v>
      </c>
      <c r="H310" s="219">
        <v>0.27100000000000002</v>
      </c>
      <c r="I310" s="219">
        <v>0.34300000000000003</v>
      </c>
      <c r="J310" s="219">
        <v>0.191</v>
      </c>
      <c r="K310" s="219">
        <v>0.73499999999999999</v>
      </c>
      <c r="L310" s="219">
        <v>0.52700000000000002</v>
      </c>
      <c r="M310" s="219">
        <v>0.50600000000000001</v>
      </c>
      <c r="N310" s="219">
        <v>0.70899999999999996</v>
      </c>
      <c r="O310" s="219">
        <v>0.80400000000000005</v>
      </c>
      <c r="P310" s="219">
        <v>0.14499999999999999</v>
      </c>
      <c r="Q310" s="219">
        <v>0.29099999999999998</v>
      </c>
      <c r="R310" s="219">
        <v>0.16400000000000001</v>
      </c>
      <c r="S310" s="219">
        <v>0.40100000000000002</v>
      </c>
      <c r="T310" s="219">
        <v>0.46</v>
      </c>
      <c r="U310" s="219">
        <v>0.221</v>
      </c>
      <c r="V310" s="219">
        <v>0.16300000000000001</v>
      </c>
      <c r="W310" s="219">
        <v>0.26900000000000002</v>
      </c>
      <c r="X310" s="219">
        <v>6.7000000000000004E-2</v>
      </c>
      <c r="Y310" s="219">
        <v>0.14000000000000001</v>
      </c>
      <c r="Z310" s="219">
        <v>0.85226000000000002</v>
      </c>
      <c r="AA310" s="219">
        <v>0.28358</v>
      </c>
      <c r="AB310" s="219">
        <v>6.3E-2</v>
      </c>
      <c r="AC310" s="219">
        <v>6.7409999999999998E-2</v>
      </c>
      <c r="AD310" s="219">
        <v>2.579E-2</v>
      </c>
      <c r="AE310" s="219">
        <v>4.0979999999999996E-2</v>
      </c>
      <c r="AF310" s="219">
        <v>0.17516960000000001</v>
      </c>
      <c r="AG310" s="219">
        <v>4.7600000000000003E-2</v>
      </c>
      <c r="AH310" s="219">
        <v>1.9198E-2</v>
      </c>
      <c r="AI310" s="219">
        <v>3.8689999999999995E-2</v>
      </c>
      <c r="AJ310" s="219">
        <v>3.3119999999999997E-2</v>
      </c>
      <c r="AK310" s="219">
        <v>2.18E-2</v>
      </c>
      <c r="AL310" s="219">
        <v>2.8000000000000001E-2</v>
      </c>
      <c r="AM310" s="219">
        <v>2.8559999999999999E-2</v>
      </c>
      <c r="AN310" s="219">
        <v>7.9840000000000008E-2</v>
      </c>
    </row>
    <row r="311" spans="1:197" ht="15" customHeight="1" x14ac:dyDescent="0.4">
      <c r="B311" s="107"/>
      <c r="C311" s="107"/>
      <c r="D311" s="96" t="s">
        <v>220</v>
      </c>
      <c r="E311" s="94"/>
      <c r="F311" s="59"/>
      <c r="G311" s="216" t="s">
        <v>249</v>
      </c>
      <c r="H311" s="217">
        <v>17528.396486620935</v>
      </c>
      <c r="I311" s="217">
        <v>13386.590005788146</v>
      </c>
      <c r="J311" s="217">
        <v>5876.0610671580216</v>
      </c>
      <c r="K311" s="217">
        <v>35639.718947349109</v>
      </c>
      <c r="L311" s="217">
        <v>16745.046305209595</v>
      </c>
      <c r="M311" s="217">
        <v>11050.926761012435</v>
      </c>
      <c r="N311" s="217">
        <v>49561.230177105121</v>
      </c>
      <c r="O311" s="217">
        <v>34253.886516939419</v>
      </c>
      <c r="P311" s="217">
        <v>8894.932437131336</v>
      </c>
      <c r="Q311" s="217">
        <v>10017.220768550758</v>
      </c>
      <c r="R311" s="217">
        <v>6153.1009061134937</v>
      </c>
      <c r="S311" s="217">
        <v>18848.17493594297</v>
      </c>
      <c r="T311" s="217">
        <v>18543.844118855348</v>
      </c>
      <c r="U311" s="217">
        <v>10871.834582542748</v>
      </c>
      <c r="V311" s="217">
        <v>4476.9070436660722</v>
      </c>
      <c r="W311" s="217">
        <v>14113.397030380384</v>
      </c>
      <c r="X311" s="217">
        <v>1836.0510306633332</v>
      </c>
      <c r="Y311" s="217">
        <v>3296.0668666557526</v>
      </c>
      <c r="Z311" s="217">
        <v>50830.306491711541</v>
      </c>
      <c r="AA311" s="217">
        <v>11789.059376107929</v>
      </c>
      <c r="AB311" s="217">
        <v>3029.5300043877769</v>
      </c>
      <c r="AC311" s="217">
        <v>1059.9839449428894</v>
      </c>
      <c r="AD311" s="217">
        <v>702.89407443241726</v>
      </c>
      <c r="AE311" s="217">
        <v>1416.0267630097098</v>
      </c>
      <c r="AF311" s="217">
        <v>10911.333284652188</v>
      </c>
      <c r="AG311" s="217">
        <v>1877.6475112988687</v>
      </c>
      <c r="AH311" s="217">
        <v>781.43777429748775</v>
      </c>
      <c r="AI311" s="217">
        <v>3639.4174765668645</v>
      </c>
      <c r="AJ311" s="217">
        <v>1160.7445638057702</v>
      </c>
      <c r="AK311" s="217">
        <v>968.64768020939266</v>
      </c>
      <c r="AL311" s="217">
        <v>1321.1523431923636</v>
      </c>
      <c r="AM311" s="217">
        <v>1162.6078938061721</v>
      </c>
      <c r="AN311" s="217">
        <v>6430.2658875323505</v>
      </c>
    </row>
  </sheetData>
  <mergeCells count="46">
    <mergeCell ref="B35:F35"/>
    <mergeCell ref="B49:F49"/>
    <mergeCell ref="B4:F4"/>
    <mergeCell ref="B13:F13"/>
    <mergeCell ref="B22:F22"/>
    <mergeCell ref="C51:F51"/>
    <mergeCell ref="C52:F52"/>
    <mergeCell ref="C53:F53"/>
    <mergeCell ref="C54:F54"/>
    <mergeCell ref="B58:F58"/>
    <mergeCell ref="B105:F105"/>
    <mergeCell ref="B113:F113"/>
    <mergeCell ref="B123:F123"/>
    <mergeCell ref="B67:F67"/>
    <mergeCell ref="B81:F81"/>
    <mergeCell ref="B97:F97"/>
    <mergeCell ref="B172:F172"/>
    <mergeCell ref="B185:F185"/>
    <mergeCell ref="B198:F198"/>
    <mergeCell ref="B133:F133"/>
    <mergeCell ref="B143:F143"/>
    <mergeCell ref="B151:F151"/>
    <mergeCell ref="D219:E219"/>
    <mergeCell ref="C220:E220"/>
    <mergeCell ref="C221:E222"/>
    <mergeCell ref="C223:E224"/>
    <mergeCell ref="B208:F208"/>
    <mergeCell ref="B215:E215"/>
    <mergeCell ref="D218:E218"/>
    <mergeCell ref="C231:E232"/>
    <mergeCell ref="B236:F236"/>
    <mergeCell ref="B249:F249"/>
    <mergeCell ref="C225:E226"/>
    <mergeCell ref="C227:E228"/>
    <mergeCell ref="C229:E230"/>
    <mergeCell ref="C265:F265"/>
    <mergeCell ref="C266:F266"/>
    <mergeCell ref="C267:F267"/>
    <mergeCell ref="B262:F262"/>
    <mergeCell ref="B263:F263"/>
    <mergeCell ref="C264:F264"/>
    <mergeCell ref="B291:F291"/>
    <mergeCell ref="B305:F305"/>
    <mergeCell ref="C268:F268"/>
    <mergeCell ref="B272:F272"/>
    <mergeCell ref="B277:F277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contents </vt:lpstr>
      <vt:lpstr>NID6章_排出・吸収量 </vt:lpstr>
      <vt:lpstr>NID6章_排出・吸収量以外のデータ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Saori AKIMOTO</dc:creator>
  <cp:lastModifiedBy>Eriko HIRATA</cp:lastModifiedBy>
  <dcterms:created xsi:type="dcterms:W3CDTF">2024-05-07T02:40:55Z</dcterms:created>
  <dcterms:modified xsi:type="dcterms:W3CDTF">2024-05-24T01:48:37Z</dcterms:modified>
</cp:coreProperties>
</file>